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VISION\Downloads\"/>
    </mc:Choice>
  </mc:AlternateContent>
  <xr:revisionPtr revIDLastSave="0" documentId="13_ncr:1_{F4C17229-1392-46D0-8689-15A9EC826F1A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FUNCIONARIOS" sheetId="1" r:id="rId1"/>
  </sheets>
  <definedNames>
    <definedName name="_xlnm._FilterDatabase" localSheetId="0" hidden="1">FUNCIONARIOS!$A$1:$K$106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3" i="1" l="1"/>
  <c r="J102" i="1"/>
  <c r="J99" i="1"/>
  <c r="J98" i="1"/>
  <c r="J95" i="1"/>
  <c r="J94" i="1"/>
  <c r="J93" i="1"/>
  <c r="J92" i="1"/>
  <c r="J89" i="1"/>
  <c r="J88" i="1"/>
  <c r="J87" i="1"/>
  <c r="J86" i="1"/>
  <c r="J85" i="1"/>
  <c r="J83" i="1"/>
  <c r="J82" i="1"/>
  <c r="J81" i="1"/>
  <c r="J79" i="1"/>
  <c r="J76" i="1"/>
  <c r="J75" i="1"/>
  <c r="J72" i="1"/>
  <c r="J70" i="1"/>
  <c r="J69" i="1"/>
  <c r="J68" i="1"/>
  <c r="J63" i="1"/>
  <c r="J62" i="1"/>
  <c r="J59" i="1"/>
  <c r="J58" i="1"/>
  <c r="J54" i="1"/>
  <c r="J53" i="1"/>
  <c r="J52" i="1"/>
  <c r="J49" i="1"/>
  <c r="J48" i="1"/>
  <c r="J47" i="1"/>
  <c r="J46" i="1"/>
  <c r="J45" i="1"/>
  <c r="J42" i="1"/>
  <c r="J41" i="1"/>
  <c r="J39" i="1"/>
  <c r="J38" i="1"/>
  <c r="J37" i="1"/>
  <c r="J36" i="1"/>
  <c r="J33" i="1"/>
  <c r="J32" i="1"/>
  <c r="J31" i="1"/>
  <c r="J29" i="1"/>
  <c r="J27" i="1"/>
  <c r="J23" i="1"/>
  <c r="J22" i="1"/>
  <c r="J19" i="1"/>
  <c r="J14" i="1"/>
  <c r="J10" i="1"/>
  <c r="J9" i="1"/>
</calcChain>
</file>

<file path=xl/sharedStrings.xml><?xml version="1.0" encoding="utf-8"?>
<sst xmlns="http://schemas.openxmlformats.org/spreadsheetml/2006/main" count="994" uniqueCount="398">
  <si>
    <t xml:space="preserve">                                                 FUNCIONARIOS CAMARA DE COMERCIO DE FACATATIVÁ</t>
  </si>
  <si>
    <t>APELLIDOS Y NOMBRES</t>
  </si>
  <si>
    <t>LUGAR DE NACIMIENTO</t>
  </si>
  <si>
    <t xml:space="preserve">FORMACION ACADEMICA </t>
  </si>
  <si>
    <t>EXPERIENCIA LABORAL Y PROFESIONAL</t>
  </si>
  <si>
    <t>CARGO</t>
  </si>
  <si>
    <t xml:space="preserve"> DEPENDENCIA EN LA QUE PRESTA SUS SERVICIOS </t>
  </si>
  <si>
    <t>CORREO ELECTRONICO</t>
  </si>
  <si>
    <t>TELEFONO</t>
  </si>
  <si>
    <t>PAIS</t>
  </si>
  <si>
    <t>DEPARTAMENTO</t>
  </si>
  <si>
    <t>CIUDAD</t>
  </si>
  <si>
    <t xml:space="preserve">COLOMBIA </t>
  </si>
  <si>
    <t>CUNDINAMARCA</t>
  </si>
  <si>
    <t>LA VEGA</t>
  </si>
  <si>
    <t xml:space="preserve">PRESIDENTE EJECUTIVO </t>
  </si>
  <si>
    <t>PRESIDENCIA</t>
  </si>
  <si>
    <t>presidencia@ccfacatativa.org.co</t>
  </si>
  <si>
    <t>601+890-2833</t>
  </si>
  <si>
    <t xml:space="preserve">AGUIRRE RODRIGUEZ DIANA MARCELA </t>
  </si>
  <si>
    <t>PACHO</t>
  </si>
  <si>
    <t>BACHILER</t>
  </si>
  <si>
    <t>1 AÑO</t>
  </si>
  <si>
    <t>OPERADOR DE INFORMACION</t>
  </si>
  <si>
    <t xml:space="preserve">REGISTROS PUBLICOS </t>
  </si>
  <si>
    <t>pacho2@ccfacatativa.org.co</t>
  </si>
  <si>
    <t>ALDANA VIRGUEZ ADRIANA LUCIA</t>
  </si>
  <si>
    <t>TALENTO HUMANO</t>
  </si>
  <si>
    <t>N/A</t>
  </si>
  <si>
    <t>ALVARADO GUTIERREZ  YEISSON ALEJANDRO</t>
  </si>
  <si>
    <t>AMAYA ANGEL JENNY LORENA</t>
  </si>
  <si>
    <t>BOGOTA D.C</t>
  </si>
  <si>
    <t>ABOGADA</t>
  </si>
  <si>
    <t xml:space="preserve">4 AÑOS </t>
  </si>
  <si>
    <t>PROFESIONAL II DE REVISION JURIDICA</t>
  </si>
  <si>
    <t>abogado3@ccfacatativa.org.co</t>
  </si>
  <si>
    <t xml:space="preserve">2 AÑOS </t>
  </si>
  <si>
    <t>FACATATIVÁ</t>
  </si>
  <si>
    <t>10 AÑOS</t>
  </si>
  <si>
    <t>PROFESIONAL I DE REVISION FINANCIERA</t>
  </si>
  <si>
    <t>AYALA GUARNIZO BELKY PAOLA</t>
  </si>
  <si>
    <t>TECNICO EN SISTEMAS Y SECRETARIADO – ESTUDIANTE DE ECONOMIA</t>
  </si>
  <si>
    <t>OPERADORLOGISTICA1@CCFACATATIVA.ORG.CO</t>
  </si>
  <si>
    <t>20 AÑOS</t>
  </si>
  <si>
    <t>DESARROLLO INSTITUCIONAL</t>
  </si>
  <si>
    <t xml:space="preserve">BAUTISTA VALBUENA ANA MILENA </t>
  </si>
  <si>
    <t>CONTADORA PÙBLICO -ESPECIALISTA EN GESTIÓN PUBLICA</t>
  </si>
  <si>
    <t>3 AÑOS</t>
  </si>
  <si>
    <t>planeacioninstitucional@ccfacatativa.org.co</t>
  </si>
  <si>
    <t xml:space="preserve">BERMUDEZ  DIAZ PEDRO PABLO </t>
  </si>
  <si>
    <t>ADMINISTRACION DE EMPRESAS  - ESPECIALISTA EN GERENCIA DE PROYECTOS Y CONTROL INTERNO</t>
  </si>
  <si>
    <t>16 AÑOS</t>
  </si>
  <si>
    <t>DIRECTOR DE CONTROL INTERNO (E )</t>
  </si>
  <si>
    <t>controlinterno@ccfacatativa.org.co</t>
  </si>
  <si>
    <t xml:space="preserve">BERNAL MONTOYA EDWIN JAVIER </t>
  </si>
  <si>
    <t>ESTUDIANTE DE ADMINISTRACION DE EMPRESAS</t>
  </si>
  <si>
    <t>emprendimiento@ccfacatativa.org.co</t>
  </si>
  <si>
    <t>PROFESIONAL II DE APOYO JURIDICO</t>
  </si>
  <si>
    <t>JURIDICA</t>
  </si>
  <si>
    <t>CARDENAS ANGARITA PATRICIA</t>
  </si>
  <si>
    <t>BACHILLER</t>
  </si>
  <si>
    <t xml:space="preserve">OPERARIA DE SERVICIOS GENERALES </t>
  </si>
  <si>
    <t>serviciosgenerales1@ccfacatativa.org.co</t>
  </si>
  <si>
    <t>CARRILLO BERNAL LEYDI PAOLA</t>
  </si>
  <si>
    <t>ABOGADA - ESPECIALIZACION EN DERECHO DE LA EMPRESA</t>
  </si>
  <si>
    <t>6 AÑOS</t>
  </si>
  <si>
    <t>abogado1@ccfacatativa.org.co</t>
  </si>
  <si>
    <t>CARRILLO TELLEZ EDWARD AUGUSTO</t>
  </si>
  <si>
    <t>CONTADOR PUBLICO</t>
  </si>
  <si>
    <t>profesional2revisionfinanciera@ccfacatativa.org.co</t>
  </si>
  <si>
    <t>CASTILLO CAMARGO OMAIRA</t>
  </si>
  <si>
    <t>TECNICO ASISTENTE ADMINISTRATIVA</t>
  </si>
  <si>
    <t>operadorpyd@ccfacatativa.org.co</t>
  </si>
  <si>
    <t xml:space="preserve">LA VEGA </t>
  </si>
  <si>
    <t xml:space="preserve">CONTADORA PUBLICA </t>
  </si>
  <si>
    <t>CASTRO CADENA RICARDO</t>
  </si>
  <si>
    <t>3 MESES</t>
  </si>
  <si>
    <t>operadorlogistica1@ccfacatativa.org.co</t>
  </si>
  <si>
    <t>CIFUENTES VERGARA MARIA FERNANDA</t>
  </si>
  <si>
    <t>ADMINISTRATIVO Y FINANCIERO</t>
  </si>
  <si>
    <t>apoyocontabilidad@ccfacatativa.org.co</t>
  </si>
  <si>
    <t>TECNICO II DE REGISTRO Y CAE</t>
  </si>
  <si>
    <t>CRESPO GUERRERO DANIELA FERNANDA</t>
  </si>
  <si>
    <t>PROFESIONAL DE  FINANZAS Y NEGOCIOS INTERNACIONALES</t>
  </si>
  <si>
    <t>ruesyrup@ccfacatativa.org.co</t>
  </si>
  <si>
    <t xml:space="preserve">CRUZ PUERTO PAULA CATALINA </t>
  </si>
  <si>
    <t>abogado2@ccfacatativa.org.co</t>
  </si>
  <si>
    <t>DELGADO AVENDAÑO GONZALO</t>
  </si>
  <si>
    <t>ABOGADO  - ESPECIALIZACIÒN EN DERECHO ADMINISTRATIVO Y DE FAMILIA   Y DIPLOMADO DE CONCILIACION</t>
  </si>
  <si>
    <t>8 AÑOS</t>
  </si>
  <si>
    <t>COORDINADOR DE MASC</t>
  </si>
  <si>
    <t>juridico@ccfacatativa.org.co</t>
  </si>
  <si>
    <t>DIAZ ANGEL YAZMIN</t>
  </si>
  <si>
    <t>OPERADOR DE SERVICIOS GENERALES</t>
  </si>
  <si>
    <t xml:space="preserve">DUARTE HERNANDEZ  SANDRA HELENA </t>
  </si>
  <si>
    <t>SUBACHOQUE</t>
  </si>
  <si>
    <t>juridicaauxiliar@ccfacatativa.org.co</t>
  </si>
  <si>
    <t>DUARTE MARTINEZ MONICA MARBEL</t>
  </si>
  <si>
    <t>TECNICO EN ASISTENCIA ADMINISTRATIVA</t>
  </si>
  <si>
    <t>villeta2@ccfacatativa.org.co</t>
  </si>
  <si>
    <t>ESPINOSA BAUTISTA LUIS CARLOS</t>
  </si>
  <si>
    <t>INSTITUCIONAL</t>
  </si>
  <si>
    <t xml:space="preserve">FORERO CONTRERAS VIVIAN LORENA </t>
  </si>
  <si>
    <t xml:space="preserve">BACHILLER </t>
  </si>
  <si>
    <t>compras@ccfacatativa.org.co</t>
  </si>
  <si>
    <t>FORERO MARTINEZ RUBY JASBLEYDY</t>
  </si>
  <si>
    <t>CONTADORIA PÙBLICA - ESPECIALISTA EN GERENCIA PARA EL DESARROLLO ORGANIZACIONAL</t>
  </si>
  <si>
    <t>presupuestoycontabilidad@ccfacatativa.org.co</t>
  </si>
  <si>
    <t>GALEANO ALDANA BRAYAN STICK</t>
  </si>
  <si>
    <t>BACHILLER ACADEMICO</t>
  </si>
  <si>
    <t>OPERADOR DE ARCHIVO</t>
  </si>
  <si>
    <t>operador2documental@ccfacatativa.org.co</t>
  </si>
  <si>
    <t xml:space="preserve">GARCIA LOPEZ MARIA DEL CARMEN </t>
  </si>
  <si>
    <t>INGENERIA INDUSTRIAL - ESPECIALISTA EN DIRECCIÒN PARA EL DESARROLLO DE LA GESTIÒN PÙBLICA</t>
  </si>
  <si>
    <t xml:space="preserve">DIRECTOR DE DESARROLLO INSTITUCIONAL </t>
  </si>
  <si>
    <t>direccioninstitucional@ccfacatativa.org.co</t>
  </si>
  <si>
    <t xml:space="preserve">GARZON ZABALA MARIA FERNANDA </t>
  </si>
  <si>
    <t xml:space="preserve">COMUNICADORA SOCIAL - MASTER DIRECCION  DE RELACIONES PUBLICAS Y AGENCIAS DE COMUNICACIONES </t>
  </si>
  <si>
    <t>comunicaciones@ccfacatativa.org.co</t>
  </si>
  <si>
    <t xml:space="preserve">GOMEZ SIERRA HUGO CARLOS JOSE </t>
  </si>
  <si>
    <t>BOYACÁ</t>
  </si>
  <si>
    <t>SOGAMOSO</t>
  </si>
  <si>
    <t>ADMINISTADOR DE EMPRESAS - ESPECIALISTA EN GERENCIA PARA EL DESARROLLO ORGANIZACIONAL</t>
  </si>
  <si>
    <t>PROFESIONAL II DE TESORERIA</t>
  </si>
  <si>
    <t>nomina@ccfacatativa.org.co</t>
  </si>
  <si>
    <t>TESORERIA@CCFACATATIVA.ORG.CO</t>
  </si>
  <si>
    <t>ABOGADO</t>
  </si>
  <si>
    <t xml:space="preserve">GUZMAN MORALES LIDA EDITH </t>
  </si>
  <si>
    <t>PROFESIONAL EN  NEGOCIOS Y  FINANZAS INTERNACIONALES</t>
  </si>
  <si>
    <t>25 AÑOS</t>
  </si>
  <si>
    <t>proyectos@ccfacatativa.org.co</t>
  </si>
  <si>
    <t xml:space="preserve">HAMON CALDERON OMAR HERNANDO </t>
  </si>
  <si>
    <t>BOGOTA</t>
  </si>
  <si>
    <t>BACHILER ACADEMICO TECNICO EN DIBUJO ARQUITECTONICO</t>
  </si>
  <si>
    <t>OPERADOR DE REGISTROS</t>
  </si>
  <si>
    <t>caja2@ccfacatativa.org.co</t>
  </si>
  <si>
    <t>HERNANDEZ ARENAS DANIEL</t>
  </si>
  <si>
    <t>ESTUDIANTE DE DERECHO</t>
  </si>
  <si>
    <t>operador4documental@ccfacatativa.org.co</t>
  </si>
  <si>
    <t>HERRERA CONTRERAS JENNIFER TATIANA</t>
  </si>
  <si>
    <t>7 AÑOS</t>
  </si>
  <si>
    <t>camaramovil1@ccfacatativa.org.co</t>
  </si>
  <si>
    <t>HOLGUIN FLOREZ MARCOS JULIO</t>
  </si>
  <si>
    <t>LARA PIÑEROS LICETH PAOLA</t>
  </si>
  <si>
    <t>FUNZA</t>
  </si>
  <si>
    <t xml:space="preserve">BACHILLER TECNICO CON ESPECIALIDAD EN COMERCIO, ESTUDIANTE DE ADMINISTRACION DE EMPRESAS VI SEMESTRE </t>
  </si>
  <si>
    <t>operador1documental@ccfacatativa.org.co</t>
  </si>
  <si>
    <t>UTICA</t>
  </si>
  <si>
    <t>LOPEZ SANABRIA  GLORIA EDILSA</t>
  </si>
  <si>
    <t>3.5 AÑOS</t>
  </si>
  <si>
    <t>operador6documental@ccfacatativa.org.co</t>
  </si>
  <si>
    <t>MARTINEZ PARRA MARLENY</t>
  </si>
  <si>
    <t>SASAIMA</t>
  </si>
  <si>
    <t>BACHILLER ACADEMICO TECNICO EN RECURSOS HUMANOS</t>
  </si>
  <si>
    <t>operador5documental@ccfacatativa.org.co</t>
  </si>
  <si>
    <t xml:space="preserve">MEDINA HERNANDEZ NANCY YAMILE </t>
  </si>
  <si>
    <t>VILLETA</t>
  </si>
  <si>
    <t>BACHILLER ACADEMICO / GESTION INTEGRAL DEL RIESGO</t>
  </si>
  <si>
    <t>19 AÑOS</t>
  </si>
  <si>
    <t>villeta1@ccfacatativa.org.co</t>
  </si>
  <si>
    <t>MERCHAN MONTES LAURA VALENTINA</t>
  </si>
  <si>
    <t xml:space="preserve">MANIZALEZ </t>
  </si>
  <si>
    <t>CALDAS</t>
  </si>
  <si>
    <t>TECNOLOGA EN GESTION DE MERCADOS - DIPLOMADO EN MENTORING TRAINING</t>
  </si>
  <si>
    <t>4 MESES</t>
  </si>
  <si>
    <t>tecnico6@ccfacatativa.org.co</t>
  </si>
  <si>
    <t>MONSALVE SEPULVEDA LINA MARIA</t>
  </si>
  <si>
    <t>TECNICO EN GESTION ADMINSITRATIVA</t>
  </si>
  <si>
    <t xml:space="preserve">MORENO PULIDO SANDRA PATRICIA </t>
  </si>
  <si>
    <t>ADMINISTRACION DE EMPRESAS</t>
  </si>
  <si>
    <t>28 AÑOS</t>
  </si>
  <si>
    <t>PROFESIONAL II DE GESTION DE CALIDAD</t>
  </si>
  <si>
    <t>calidad@ccfacatativa.org.co</t>
  </si>
  <si>
    <t xml:space="preserve">NOVOA DURAN EDWARD STIVEN </t>
  </si>
  <si>
    <t>DISEÑADOR INDUSTRIAL</t>
  </si>
  <si>
    <t>tecnico4@ccfacatativa.org.co</t>
  </si>
  <si>
    <t>ADMINISTRADOR DE EMPRESAS</t>
  </si>
  <si>
    <t xml:space="preserve">OLAYA SEGURA YESICA PAOLA </t>
  </si>
  <si>
    <t>abogado6@ccfacatativa.org.co</t>
  </si>
  <si>
    <t>ORJUELA RODRIGUEZ NELLY</t>
  </si>
  <si>
    <t xml:space="preserve">SAN JUAN DE RIO SECO </t>
  </si>
  <si>
    <t>ADMINISTRADORA DE EMPRESAS</t>
  </si>
  <si>
    <t>tecnico1@ccfacatativa.org.co</t>
  </si>
  <si>
    <t>ORTIZ CAMARGO EDUAR ALBEIRO</t>
  </si>
  <si>
    <t xml:space="preserve">ALBAN </t>
  </si>
  <si>
    <t>ESTUDIANTE DE CONTADURIA PUBLICA</t>
  </si>
  <si>
    <t>callcenter@ccfacatativa.org.co</t>
  </si>
  <si>
    <t>ORTIZ RODRIGUEZ HUGO ALEXANDER</t>
  </si>
  <si>
    <t>MADRID</t>
  </si>
  <si>
    <t>AUXILIAR DE SISTEMAS</t>
  </si>
  <si>
    <t>CALLCENTER2@CCFACATATIVA.ORG.CO</t>
  </si>
  <si>
    <t xml:space="preserve">ORTIZ SANABRIA HERNANDO </t>
  </si>
  <si>
    <t>INGENIERO DE SISTEMAS</t>
  </si>
  <si>
    <t>26 AÑOS</t>
  </si>
  <si>
    <t xml:space="preserve">PROFESIONAL II DE SOPORTE TECNOLÓGICO </t>
  </si>
  <si>
    <t>soportetecnologico@ccfacatativa.org.co</t>
  </si>
  <si>
    <t>OSORIO PARADA CLAUDIA MARISOL</t>
  </si>
  <si>
    <t>CACHIPAY</t>
  </si>
  <si>
    <t xml:space="preserve">ESTUDIANTE SALUD OCUPACIONAL </t>
  </si>
  <si>
    <t>apoyotalentohumano@ccfacatativa.org.co</t>
  </si>
  <si>
    <t xml:space="preserve">PIRA CARDENAS ANA LIGIA </t>
  </si>
  <si>
    <t>ADMINISTRACION DE EMPRESAS CON ENFASIS EN ECONOMIA</t>
  </si>
  <si>
    <t>15 AÑOS</t>
  </si>
  <si>
    <t>pacho1@ccfacatativa.org.co</t>
  </si>
  <si>
    <t>PULIDO HERNANDEZ EDGAR HERNAN</t>
  </si>
  <si>
    <t>SUPATA</t>
  </si>
  <si>
    <t>INGENIERIA DE SISTEMAS - ESPECIALISTA EN TELECOMUNICACIONES Y EN GERENCIA EN TELECOMUNICACIONES MÓVILES</t>
  </si>
  <si>
    <t>sistemas@ccfacatativa.org.co</t>
  </si>
  <si>
    <t>QUIJANO MENDIETA ANGI PAOLA</t>
  </si>
  <si>
    <t>TECNICO LABORAL ASISTENTE ADMINISTRATIVO</t>
  </si>
  <si>
    <t>2 MESES</t>
  </si>
  <si>
    <t xml:space="preserve">RAMIREZ CHAVES SANDY MILENA </t>
  </si>
  <si>
    <t>ABOGADA - ESPECIALIZACION EN DERECHO COMERCIAL</t>
  </si>
  <si>
    <t>13 AÑO</t>
  </si>
  <si>
    <t>COORDINADORA DE REGISTRO</t>
  </si>
  <si>
    <t>coordinadoraregistro@ccfacatativa.org.co</t>
  </si>
  <si>
    <t>RAMIREZ PINEDA TULIA PATRICIA</t>
  </si>
  <si>
    <t xml:space="preserve">ZIPACON  </t>
  </si>
  <si>
    <t>TEGNOLOGO EN ADMINISTRACION TURISTICA</t>
  </si>
  <si>
    <t>servicioalcliente1@ccfacatativa.org.co</t>
  </si>
  <si>
    <t xml:space="preserve">RAMIREZ RAMIREZ EDWIN OSWALDO </t>
  </si>
  <si>
    <t>11 AÑOS</t>
  </si>
  <si>
    <t>tecnico1decontabilidad@ccfacatativa.org.co</t>
  </si>
  <si>
    <t>ROCHA CASTAÑEDA LUIS ALEXANDER</t>
  </si>
  <si>
    <t>COORDINADOR FINANCIERO</t>
  </si>
  <si>
    <t>contabilidad@ccfacatativa.org.co</t>
  </si>
  <si>
    <t xml:space="preserve">ROJAS PADILLA YEIMMY PAOLA </t>
  </si>
  <si>
    <t>ADMINISTRADORA DE EMPRESAS - ESPECIALIZACIÓN EN GERENCIA PARA EL DESARROLLO ORGANIZACIONAL</t>
  </si>
  <si>
    <t>3.5</t>
  </si>
  <si>
    <t>competitividad@ccfacatativa.org.co</t>
  </si>
  <si>
    <t xml:space="preserve">RUBIO ARIAS ELSY LILIANA </t>
  </si>
  <si>
    <t>BACHILLER TECNICO EN ATENCION A LA PRIMERA INFANCIA</t>
  </si>
  <si>
    <t>operador9documental@ccfacatativa.org.co</t>
  </si>
  <si>
    <t xml:space="preserve">AUXILIAR DE ENFERMERIA Y TECNICO EN GESTION HUMANA - ESTUDIANTE DE SPICOLOGIA </t>
  </si>
  <si>
    <t>civicosocial@ccfacatativa.org.co</t>
  </si>
  <si>
    <t xml:space="preserve">SANTOS ROJAS HEIDER CAMILO </t>
  </si>
  <si>
    <t xml:space="preserve">TECNICO EN SISTEMAS </t>
  </si>
  <si>
    <t>TECNICO II DE COMPRAS</t>
  </si>
  <si>
    <t>SARMIENTO RUIZ WILLIAM</t>
  </si>
  <si>
    <t>ANOLAIMA</t>
  </si>
  <si>
    <t>operador3documental@ccfacatativa.org.co</t>
  </si>
  <si>
    <t xml:space="preserve">SIERRA ROMERO EDGAR DARIAN </t>
  </si>
  <si>
    <t>conciliacionfunza@ccfacatativa.org.co</t>
  </si>
  <si>
    <t>SUAREZ RAMIREZ KELLY PAOLA</t>
  </si>
  <si>
    <t>OPERADOR DE REGISTRO</t>
  </si>
  <si>
    <t>caja1@ccfacatativa.org.co</t>
  </si>
  <si>
    <t>TORRES GONZALEZ CINDY YISSELL</t>
  </si>
  <si>
    <t>TÉCNICO EN ASISTE ADMINISTRATIVO</t>
  </si>
  <si>
    <t>compromiso@ccfacatativa.org.co</t>
  </si>
  <si>
    <t xml:space="preserve">TRIANA VARGAS JORGE ENRIQUE </t>
  </si>
  <si>
    <t xml:space="preserve">DIRECCION  DE FOTOGRAFIA </t>
  </si>
  <si>
    <t>publicidad@ccfacatativa.org.co</t>
  </si>
  <si>
    <t xml:space="preserve">VARON SOSA LILIANA </t>
  </si>
  <si>
    <t>ADMINISTRADORA EN SALUD OCUPACIONAL</t>
  </si>
  <si>
    <t>PROFESIONAL I DE SG-SST</t>
  </si>
  <si>
    <t>sgsst@ccfacatativa.org.co</t>
  </si>
  <si>
    <t>COLLAZOS PESELLIN CONSTANZA</t>
  </si>
  <si>
    <t>CALI</t>
  </si>
  <si>
    <t>TÉCNICO ADMINISTRACIÓN DE EMPRESAS</t>
  </si>
  <si>
    <t>PROFESIONAL I DE REVISION JURIDICA</t>
  </si>
  <si>
    <t>RUBIANO LEYVA WILLIAM ARTURO</t>
  </si>
  <si>
    <t>VALLE DEL CAUCA</t>
  </si>
  <si>
    <t>BUGA</t>
  </si>
  <si>
    <t>VILLALBA CAICEDO LAURA VIVIANA</t>
  </si>
  <si>
    <t>TÉCNICO EN SISTEMAS ADMINISTRATIVO</t>
  </si>
  <si>
    <t>AUXASUNTOSJURIDICOS@CCFACATATIVA.ORG.CO</t>
  </si>
  <si>
    <t>TRIANA ORDOÑEZ PEDRO MIGUEL</t>
  </si>
  <si>
    <t>BACHILLER TECNICO CON ESPECIALIZACIÓN EN ECOTURISMO</t>
  </si>
  <si>
    <t>NIMAIMA</t>
  </si>
  <si>
    <t>DIAZ MARTINEZ JENNI CAROLINA</t>
  </si>
  <si>
    <t>ABOGADA - ESPECIALIZACION EN DERECHO PROCESAL CIVIL</t>
  </si>
  <si>
    <t>SANCHEZ MONTOYA BEATRIZ SOFIA</t>
  </si>
  <si>
    <t>PROFESIONAL1REVISIONFINANCIERA@CCFACATAIVA.ORG.CO</t>
  </si>
  <si>
    <t>DIRECTORREGISTROSPUBLICOS@CCFACATATIVA.ORG.CO</t>
  </si>
  <si>
    <t>DIRECTORA DE REGISTROS PUBLICOS</t>
  </si>
  <si>
    <t>TECNICO5@CCFACATATIVA.ORG.CO</t>
  </si>
  <si>
    <t>BULLA RUIZ EDUIN ANDRES</t>
  </si>
  <si>
    <t>ADMINISTRADOR DE EMPRESAS - ESPECIALISTA EN GOBIERNO Y GESTIÓN DEL DESARROLLO</t>
  </si>
  <si>
    <t>DIRECCIONPROMOCION@CCFACATATIVA.ORG.CO</t>
  </si>
  <si>
    <t>APOYOJURIDICO@CCFACATATIVA.ORG.CO</t>
  </si>
  <si>
    <t>VILLETA3@CCFACATATIVA.ORG.CO</t>
  </si>
  <si>
    <t>OPERADOR7DOCUMENTAL@CCFACATATIVA.ORG.CO</t>
  </si>
  <si>
    <t>CORRESPONDECIA@CCFACATATIVA.ORG.CO</t>
  </si>
  <si>
    <t>OPERADORFUNZA@CCFACATATIVA.ORG.CO</t>
  </si>
  <si>
    <t>AFILIADOS@CCFACATATIVA.ORG.CO</t>
  </si>
  <si>
    <t>AUXSGSST@CCFACATATIVA.ORG.CO</t>
  </si>
  <si>
    <t>5 AÑOS</t>
  </si>
  <si>
    <t>601+890-2834</t>
  </si>
  <si>
    <t>MORA ESTUPIÑAN MARIA CRISTINA</t>
  </si>
  <si>
    <t>BACHILLER - TECNICO EN VENTA DE PRODUCTOS Y SERVICIOS</t>
  </si>
  <si>
    <t>ESTUDIANTE DERECHO / ESPECIALISTA EN DERECHO LABORAL</t>
  </si>
  <si>
    <t>ARGUMERO SANTIBAÑEZ LUIS FERNANDO</t>
  </si>
  <si>
    <t>GOMEZ MOLINA JOSE LUIS</t>
  </si>
  <si>
    <t>CAJA6@CCFACATATIVA.ORG.CO</t>
  </si>
  <si>
    <t>JIMENEZ LOAIZA NICOLL GULLIANA</t>
  </si>
  <si>
    <t>TÉCNICO EN GESTION HUMANA</t>
  </si>
  <si>
    <t>SUPERNUMERARIO CON FUNCIONES DE OPERADOR DE SERVICIOS GENERALES</t>
  </si>
  <si>
    <t>MARIN ATENCIO JESUS FERNANDO</t>
  </si>
  <si>
    <t>ABOGADO - ESPECIALISTA EN DERECHO ADMINISTRATIVO</t>
  </si>
  <si>
    <t>ABOGADO4@CCFACATATIVA.ORG.CO</t>
  </si>
  <si>
    <t>ALTAMIRANDA RAMOS GISELLE JULIETH</t>
  </si>
  <si>
    <t>MOSQUERA</t>
  </si>
  <si>
    <t>TÉCNICO EN CONTABILIZACIÓN Y GESTION EMPRESARIAL</t>
  </si>
  <si>
    <t>TÉCNICO II DE REGISTRO Y CAE</t>
  </si>
  <si>
    <t>SILVA ROJAS FREDY ENRIQUE</t>
  </si>
  <si>
    <t>9 AÑOS</t>
  </si>
  <si>
    <t>DESARROLLOEMPRESARIAL@CCFACATATIVA.ORG.CO</t>
  </si>
  <si>
    <t>ANGEL COLMENARES CHARLES WILMER</t>
  </si>
  <si>
    <t>DIRECTOR DE ASUNTOS JURIDICOS</t>
  </si>
  <si>
    <t>DIRECCIONJURIDICA@CCFACATATIVA.ORG.CO</t>
  </si>
  <si>
    <t>YOSA ACOSTA YULIETH CAROLINA</t>
  </si>
  <si>
    <t>TECNOLOGO EN ADMINISTRACION EMPRESARIAL</t>
  </si>
  <si>
    <t>CAMARGO CASTILLO GLORIA YANETH</t>
  </si>
  <si>
    <t>TECNICO II DE PRESIDENCIA</t>
  </si>
  <si>
    <t>TECNICO I DE TALENTO HUMANO</t>
  </si>
  <si>
    <t>GRATINIANO SUAREZ SUAREZ</t>
  </si>
  <si>
    <t>ABOGADO, ESPECIALISTA EN DERECHO PÚBLICO Y MAGISTER EN DERECHO DE LOS RECURSOS NATURALES</t>
  </si>
  <si>
    <t>BERNAL RODRIGUEZ DANIEL FRANCISCO</t>
  </si>
  <si>
    <t>ABOGADO, ESPECIALIZACION EN DERECHO CONSTITUCIONAL Y ADMINISTRATIVO</t>
  </si>
  <si>
    <t>TECNICO I DE CONTABILIDAD</t>
  </si>
  <si>
    <t>MALDONADO MATIZ ROWINSON ORLANDO</t>
  </si>
  <si>
    <t>ADMINISTRADOR FINANCIERO</t>
  </si>
  <si>
    <t>PROFESIONAL I DE NOMINA E INVENTARIOS</t>
  </si>
  <si>
    <t>NOMINA@CCFACATATIVA.ORG.CO</t>
  </si>
  <si>
    <t>MURCIA MENDEZ KAREN DAYANA</t>
  </si>
  <si>
    <t>PINTO MARTINEZ GUILLERMO HERNAN</t>
  </si>
  <si>
    <t>ADMINISTRATIVO@CCFACATATIVA.ORG.CO</t>
  </si>
  <si>
    <t>ORDOÑEZ RODRIGUEZ FEDERICO</t>
  </si>
  <si>
    <t>GESTOR III DE APOYO A PROYECTOS DE DESARROLLO EMPRESARIAL EN CALIDAD DE SUPERNUMERARIO</t>
  </si>
  <si>
    <t>GESTOR DE PROYECTOS  Y COMPETITIVIDAD EMPRESARIAL EN CALIDAD DE SUPERNUMERARIO</t>
  </si>
  <si>
    <t>GESTOR I DE APOYO AL EMPRENDIMIENTO</t>
  </si>
  <si>
    <t>DIRECTOR DE DESARROLLO EMPRESARIAL</t>
  </si>
  <si>
    <t>PROFESIONAL I DE REVISION FINANCIERA EN CALDIAD DE SUPERNUMERARIO</t>
  </si>
  <si>
    <t>GESTOR III DE APOYO A PROYECTOS DE DESARROLLO EMPRESARIAL</t>
  </si>
  <si>
    <t>GESTOR III EN FORTALECIMIENTO Y LOGISTICA EMPRESARIAL</t>
  </si>
  <si>
    <t>PROFESIOANL I DE REVISION FINANCIERA</t>
  </si>
  <si>
    <t>TECNICO I DE CORRESPONDENCIA EN CALIDAD DE SUPERNUMERARIO</t>
  </si>
  <si>
    <t>GESTOR III DE  APOYO A PROYECTOS DE DESARROLLO EMPRESARIAL</t>
  </si>
  <si>
    <t>LIDER DE COMUNICACIONES Y POSICIONAMIENTO EMPRESARIAL</t>
  </si>
  <si>
    <t>GESTOR DE PROYECTOS  Y COMPETITIVIDAD EMPRESARIAL</t>
  </si>
  <si>
    <t>OPERADOR DE ARCHICO EN CALIDAD DE SUPERNUMERARIO</t>
  </si>
  <si>
    <t>TECNICO II DE GESTION DOCUMENTAL</t>
  </si>
  <si>
    <t>OPERADOR DE ARCHIVO EN CALIDA DE SUPERNUMERARIO</t>
  </si>
  <si>
    <t>PROFESIONAL II DE REVISION FINANCIERA EN CALIDAD DE SUPERNUMERARIO</t>
  </si>
  <si>
    <t>TECNICO II DE REGISTRO Y VUE</t>
  </si>
  <si>
    <t>PROFESIONAL I DE REGISTRO</t>
  </si>
  <si>
    <t>COORDINADOR DE TRANSFORMACION DIGITAL Y FORMACION EMPRESARIAL</t>
  </si>
  <si>
    <t>TECNICO II CONTABILIDAD</t>
  </si>
  <si>
    <t>OPERADOR DE INFORMACION EN CALIDAD DE SUPERNUMERARIO</t>
  </si>
  <si>
    <t>SANCHEZ ZABALA MARIA ALEXANDRA</t>
  </si>
  <si>
    <t>GESTOR II EN APOYO A LA ASOCIATIVIDAD</t>
  </si>
  <si>
    <t>LIDER I ASESORIA JURIDICA Y FORMACION EMPRESARIAL</t>
  </si>
  <si>
    <t>GESTOR I DE APOYO A PROYECTOS DE DESARROLLO EMPRESARIAL EN CALIDAD DE SUPERNUMERARIO</t>
  </si>
  <si>
    <t>OPERADOR DE INFORMACIÓN EN CALIDAD DE SUPERNUMERARIO</t>
  </si>
  <si>
    <t>DESARROLLO EMPRESARIAL</t>
  </si>
  <si>
    <t>VARGAS GAITAN YENNY PAOLA</t>
  </si>
  <si>
    <t>TECNICO I DE CORRESPONDENCIA</t>
  </si>
  <si>
    <t>ESPECIALIZACION EN DERECHO CONSTITUCIONAL Y ADMINISTRATIVO CON MAESTRIA EN DERECHO PÚBLICO</t>
  </si>
  <si>
    <t>BELTRAN PEREZ BRIANA CAMILA</t>
  </si>
  <si>
    <t>ABOGADAS</t>
  </si>
  <si>
    <t>JUDICANTE@CCFACATATIVA.ORG.CO</t>
  </si>
  <si>
    <t>CALDERON RAMOS KATHERINE JULIETH</t>
  </si>
  <si>
    <t>PROFESIONAL I DE GESTION DOCUMETAL</t>
  </si>
  <si>
    <t>centrodocumental@ccfacattaiva.org.co</t>
  </si>
  <si>
    <t>CORTES GOMEZ PAULA ANDREA</t>
  </si>
  <si>
    <t xml:space="preserve">AUXILIAR DE ENFERMERIA </t>
  </si>
  <si>
    <t>FUNZAINFORMACION@CCFACATATIVA.ORG.CO</t>
  </si>
  <si>
    <t>PROFESIONAL3DEREVISIONFINANCIERA@CCFACATTAIVA.ORG.CO</t>
  </si>
  <si>
    <t>RAMIREZ DUQUE LUISA VALERIA</t>
  </si>
  <si>
    <t>TECNICO EN MANEJO AMBIENTAL Y ESTUDIANTE DE DERECHO</t>
  </si>
  <si>
    <t>GESTOR II DE APOYO A LA ASOCIATIVIDAD</t>
  </si>
  <si>
    <t>DESARROLLO EMRPE</t>
  </si>
  <si>
    <t>TRIANA MENDEZ ADRIANA ALEJANDRA</t>
  </si>
  <si>
    <t>DISEÑADORA GRAFICA</t>
  </si>
  <si>
    <t>COORDINADOR DE GESTION DE PROYECTOS Y SERVICIOS EMPRESARIALES</t>
  </si>
  <si>
    <t>COORDINACIONPROYECTOS@CCFACTATIVA.ORG.CO</t>
  </si>
  <si>
    <t>TERRITORIAL@CCFCAATTAIVA.ORG.CO</t>
  </si>
  <si>
    <t xml:space="preserve">PROFESIONAL II DE CONTRATACION </t>
  </si>
  <si>
    <t>CONTRATACION@CCFACATATIVA.ORG.CO</t>
  </si>
  <si>
    <t>FARFAN ROMERO AIDA MIREYA</t>
  </si>
  <si>
    <t>ABOGADA- ESPECIALIZACIÓN ESPECIALISTA EN DERECHO LABORAL Y SEGURIDAD SOCIAL</t>
  </si>
  <si>
    <t>DIRECTOR ADMINISTRATIVO Y FINANCIERO</t>
  </si>
  <si>
    <t>DIRECTORADMINISTRATIVO@CCFACATATIVA.ORG.CPO</t>
  </si>
  <si>
    <t>PROFESIONAL ADMINISTRATIVO EN CALIDAD DE SUPERNUMERARIO</t>
  </si>
  <si>
    <t>TECNICO I DE PQRS</t>
  </si>
  <si>
    <t>COORDINADORA PLANEACIÓN EN CALIDAD DE SUPERNUMERARIO</t>
  </si>
  <si>
    <t>SUPERNUMERARIA PROFESIONAL</t>
  </si>
  <si>
    <t>COORDINADOR DE SERVICIOS EMPRESARIALES Y TERRITORIALES</t>
  </si>
  <si>
    <t>BEJARANO HERNANDEZ WENDY PAOLA</t>
  </si>
  <si>
    <t>ANGEL TORRES LUZ NIDYA</t>
  </si>
  <si>
    <t>PEREZ LOPEZ SONIA LILIANA</t>
  </si>
  <si>
    <t>PROFESIONAL I DE REVISION JURIDICA EN CALIDAD DE SUPERNUMERARIO</t>
  </si>
  <si>
    <t>PROFESIONAL II DE DESARROLLO EMPRESARIAL</t>
  </si>
  <si>
    <t>DESARROEMPRESARIALFUNZA@CCFACATATIVA.ORG.CO</t>
  </si>
  <si>
    <t>PUENTES CALDERON XIOMARA</t>
  </si>
  <si>
    <t>OPERADOR DE REGISTRO EN CALIDAD DE SUPERNUMERARIO</t>
  </si>
  <si>
    <t>SULVARA CASTIBLANCO OSAR GILBERTO</t>
  </si>
  <si>
    <t>FECHA DE ACTUALIZACIÓN  28/08/2025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</si>
</sst>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.0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i/>
      <sz val="11"/>
      <color rgb="FF000000"/>
      <name val="Arial"/>
      <family val="2"/>
      <charset val="1"/>
    </font>
    <font>
      <sz val="11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1"/>
      <color rgb="FF0563C1"/>
      <name val="Arial"/>
      <family val="2"/>
      <charset val="1"/>
    </font>
    <font>
      <u/>
      <sz val="11"/>
      <color rgb="FF0563C1"/>
      <name val="Arial"/>
      <family val="2"/>
    </font>
    <font>
      <sz val="8"/>
      <name val="Calibri"/>
      <family val="2"/>
      <charset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4C7E7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Border="0" applyProtection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/>
    <xf numFmtId="0" fontId="1" fillId="0" borderId="1" xfId="0" applyFont="1" applyBorder="1"/>
    <xf numFmtId="0" fontId="4" fillId="3" borderId="1" xfId="0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0" borderId="2" xfId="0" applyFont="1" applyBorder="1"/>
    <xf numFmtId="165" fontId="1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left" vertical="center"/>
    </xf>
    <xf numFmtId="0" fontId="1" fillId="3" borderId="1" xfId="1" applyFont="1" applyFill="1" applyBorder="1" applyAlignment="1" applyProtection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6" fillId="0" borderId="1" xfId="1" applyFont="1" applyBorder="1" applyProtection="1"/>
    <xf numFmtId="0" fontId="1" fillId="0" borderId="4" xfId="0" applyFont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left" vertical="center"/>
    </xf>
    <xf numFmtId="0" fontId="7" fillId="0" borderId="1" xfId="1" applyFont="1" applyBorder="1"/>
    <xf numFmtId="0" fontId="5" fillId="0" borderId="1" xfId="1" applyBorder="1"/>
    <xf numFmtId="0" fontId="5" fillId="0" borderId="2" xfId="1" applyBorder="1"/>
    <xf numFmtId="0" fontId="5" fillId="0" borderId="0" xfId="1" applyBorder="1"/>
    <xf numFmtId="0" fontId="1" fillId="0" borderId="5" xfId="0" applyFont="1" applyBorder="1" applyAlignment="1">
      <alignment vertical="center"/>
    </xf>
    <xf numFmtId="0" fontId="1" fillId="0" borderId="6" xfId="0" applyFont="1" applyBorder="1"/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64" fontId="1" fillId="3" borderId="7" xfId="0" applyNumberFormat="1" applyFont="1" applyFill="1" applyBorder="1" applyAlignment="1">
      <alignment horizontal="left" vertical="center"/>
    </xf>
    <xf numFmtId="164" fontId="4" fillId="3" borderId="7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" fillId="0" borderId="7" xfId="0" applyFont="1" applyBorder="1"/>
    <xf numFmtId="0" fontId="5" fillId="0" borderId="7" xfId="1" applyBorder="1"/>
    <xf numFmtId="0" fontId="1" fillId="0" borderId="7" xfId="0" applyFont="1" applyBorder="1" applyAlignment="1">
      <alignment horizontal="center"/>
    </xf>
    <xf numFmtId="0" fontId="0" fillId="0" borderId="1" xfId="0" applyBorder="1"/>
    <xf numFmtId="0" fontId="1" fillId="5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46</xdr:row>
      <xdr:rowOff>0</xdr:rowOff>
    </xdr:from>
    <xdr:to>
      <xdr:col>10</xdr:col>
      <xdr:colOff>338407</xdr:colOff>
      <xdr:row>54</xdr:row>
      <xdr:rowOff>168244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A2BFD9-1996-BD44-E8A4-0E603E71B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70545" y="8116455"/>
          <a:ext cx="5175953" cy="1646063"/>
        </a:xfrm>
        <a:prstGeom prst="rect">
          <a:avLst/>
        </a:prstGeom>
      </xdr:spPr>
    </xdr:pic>
    <xdr:clientData/>
  </xdr:twoCellAnchor>
  <xdr:twoCellAnchor editAs="oneCell">
    <xdr:from>
      <xdr:col>0</xdr:col>
      <xdr:colOff>438727</xdr:colOff>
      <xdr:row>0</xdr:row>
      <xdr:rowOff>0</xdr:rowOff>
    </xdr:from>
    <xdr:to>
      <xdr:col>0</xdr:col>
      <xdr:colOff>3429000</xdr:colOff>
      <xdr:row>5</xdr:row>
      <xdr:rowOff>27334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1294E3-C36B-8F32-9EA9-3A4849E5F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727" y="0"/>
          <a:ext cx="2990273" cy="950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PROMOCION@CCFACATATIVA.ORG.CO" TargetMode="External"/><Relationship Id="rId13" Type="http://schemas.openxmlformats.org/officeDocument/2006/relationships/hyperlink" Target="mailto:AUXSGSST@CCFACATATIVA.ORG.CO" TargetMode="External"/><Relationship Id="rId18" Type="http://schemas.openxmlformats.org/officeDocument/2006/relationships/hyperlink" Target="mailto:DIRECCIONJURIDICA@CCFACATATIVA.ORG.CO" TargetMode="External"/><Relationship Id="rId26" Type="http://schemas.openxmlformats.org/officeDocument/2006/relationships/hyperlink" Target="mailto:COORDINACIONPROYECTOS@CCFACTATIVA.ORG.CO" TargetMode="External"/><Relationship Id="rId3" Type="http://schemas.openxmlformats.org/officeDocument/2006/relationships/hyperlink" Target="mailto:compras@ccfacatativa.org.co" TargetMode="External"/><Relationship Id="rId21" Type="http://schemas.openxmlformats.org/officeDocument/2006/relationships/hyperlink" Target="mailto:CORRESPONDECIA@CCFACATATIVA.ORG.CO" TargetMode="External"/><Relationship Id="rId7" Type="http://schemas.openxmlformats.org/officeDocument/2006/relationships/hyperlink" Target="mailto:TECNICO5@CCFACATATIVA.ORG.CO" TargetMode="External"/><Relationship Id="rId12" Type="http://schemas.openxmlformats.org/officeDocument/2006/relationships/hyperlink" Target="mailto:AFILIADOS@CCFACATATIVA.ORG.CO" TargetMode="External"/><Relationship Id="rId17" Type="http://schemas.openxmlformats.org/officeDocument/2006/relationships/hyperlink" Target="mailto:DESARROLLOEMPRESARIAL@CCFACATATIVA.ORG.CO" TargetMode="External"/><Relationship Id="rId25" Type="http://schemas.openxmlformats.org/officeDocument/2006/relationships/hyperlink" Target="mailto:PROFESIONAL3DEREVISIONFINANCIERA@CCFACATTAIVA.ORG.CO" TargetMode="External"/><Relationship Id="rId2" Type="http://schemas.openxmlformats.org/officeDocument/2006/relationships/hyperlink" Target="mailto:tecnico6@ccfacatativa.org.co" TargetMode="External"/><Relationship Id="rId16" Type="http://schemas.openxmlformats.org/officeDocument/2006/relationships/hyperlink" Target="mailto:ABOGADO4@CCFACATATIVA.ORG.CO" TargetMode="External"/><Relationship Id="rId20" Type="http://schemas.openxmlformats.org/officeDocument/2006/relationships/hyperlink" Target="mailto:ADMINISTRATIVO@CCFACATATIVA.ORG.CO" TargetMode="External"/><Relationship Id="rId29" Type="http://schemas.openxmlformats.org/officeDocument/2006/relationships/hyperlink" Target="mailto:DIRECTORADMINISTRATIVO@CCFACATATIVA.ORG.CPO" TargetMode="External"/><Relationship Id="rId1" Type="http://schemas.openxmlformats.org/officeDocument/2006/relationships/hyperlink" Target="mailto:OPERADORLOGISTICA1@CCFACATATIVA.ORG.CO" TargetMode="External"/><Relationship Id="rId6" Type="http://schemas.openxmlformats.org/officeDocument/2006/relationships/hyperlink" Target="mailto:DIRECTORREGISTROSPUBLICOS@CCFACATATIVA.ORG.CO" TargetMode="External"/><Relationship Id="rId11" Type="http://schemas.openxmlformats.org/officeDocument/2006/relationships/hyperlink" Target="mailto:CORRESPONDECIA@CCFACATATIVA.ORG.CO" TargetMode="External"/><Relationship Id="rId24" Type="http://schemas.openxmlformats.org/officeDocument/2006/relationships/hyperlink" Target="mailto:FUNZAINFORMACION@CCFACATATIVA.ORG.CO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mailto:PROFESIONAL1REVISIONFINANCIERA@CCFACATAIVA.ORG.CO" TargetMode="External"/><Relationship Id="rId15" Type="http://schemas.openxmlformats.org/officeDocument/2006/relationships/hyperlink" Target="mailto:APOYOJURIDICO@CCFACATATIVA.ORG.CO" TargetMode="External"/><Relationship Id="rId23" Type="http://schemas.openxmlformats.org/officeDocument/2006/relationships/hyperlink" Target="mailto:centrodocumental@ccfacattaiva.org.co" TargetMode="External"/><Relationship Id="rId28" Type="http://schemas.openxmlformats.org/officeDocument/2006/relationships/hyperlink" Target="mailto:CONTRATACION@CCFACATATIVA.ORG.CO" TargetMode="External"/><Relationship Id="rId10" Type="http://schemas.openxmlformats.org/officeDocument/2006/relationships/hyperlink" Target="mailto:CAJA5@CCFACATATIVA.ORG.CO" TargetMode="External"/><Relationship Id="rId19" Type="http://schemas.openxmlformats.org/officeDocument/2006/relationships/hyperlink" Target="mailto:NOMINA@CCFACATATIVA.ORG.CO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AUXASUNTOSJURIDICOS@CCFACATATIVA.ORG.CO" TargetMode="External"/><Relationship Id="rId9" Type="http://schemas.openxmlformats.org/officeDocument/2006/relationships/hyperlink" Target="mailto:OPERADOR7DOCUMENTAL@CCFACATATIVA.ORG.CO" TargetMode="External"/><Relationship Id="rId14" Type="http://schemas.openxmlformats.org/officeDocument/2006/relationships/hyperlink" Target="mailto:OPERADORFUNZA@CCFACATATIVA.ORG.CO" TargetMode="External"/><Relationship Id="rId22" Type="http://schemas.openxmlformats.org/officeDocument/2006/relationships/hyperlink" Target="mailto:JUDICANTE@CCFACATATIVA.ORG.CO" TargetMode="External"/><Relationship Id="rId27" Type="http://schemas.openxmlformats.org/officeDocument/2006/relationships/hyperlink" Target="mailto:TERRITORIAL@CCFCAATTAIVA.ORG.CO" TargetMode="External"/><Relationship Id="rId30" Type="http://schemas.openxmlformats.org/officeDocument/2006/relationships/hyperlink" Target="mailto:VILLETA3@CCFACATATIVA.ORG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06"/>
  <sheetViews>
    <sheetView showGridLines="0" tabSelected="1" zoomScale="90" zoomScaleNormal="90" workbookViewId="0">
      <pane xSplit="1" topLeftCell="J1" activePane="topRight" state="frozen"/>
      <selection pane="topRight" activeCell="A13" sqref="A13"/>
    </sheetView>
  </sheetViews>
  <sheetFormatPr baseColWidth="10" defaultColWidth="8.7265625" defaultRowHeight="14.5" x14ac:dyDescent="0.35"/>
  <cols>
    <col min="1" max="1" width="57.26953125" style="2" customWidth="1"/>
    <col min="2" max="2" width="15" style="2" customWidth="1"/>
    <col min="3" max="3" width="21.453125" style="2" customWidth="1"/>
    <col min="4" max="4" width="28.453125" style="2" customWidth="1"/>
    <col min="5" max="5" width="133.54296875" style="2" customWidth="1"/>
    <col min="6" max="6" width="31.1796875" style="2" customWidth="1"/>
    <col min="7" max="7" width="64.1796875" style="2" customWidth="1"/>
    <col min="8" max="8" width="43.54296875" style="2" customWidth="1"/>
    <col min="9" max="9" width="64.7265625" style="2" hidden="1" customWidth="1"/>
    <col min="10" max="10" width="69.26953125" style="2" customWidth="1"/>
    <col min="11" max="11" width="17.54296875" style="2" customWidth="1"/>
    <col min="12" max="1025" width="10.6328125" style="2" customWidth="1"/>
  </cols>
  <sheetData>
    <row r="1" spans="1:11" x14ac:dyDescent="0.3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x14ac:dyDescent="0.3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x14ac:dyDescent="0.3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x14ac:dyDescent="0.3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x14ac:dyDescent="0.3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x14ac:dyDescent="0.35">
      <c r="A6" s="48" t="s">
        <v>397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3.75" customHeight="1" x14ac:dyDescent="0.35">
      <c r="A7" s="49" t="s">
        <v>1</v>
      </c>
      <c r="B7" s="50" t="s">
        <v>2</v>
      </c>
      <c r="C7" s="50"/>
      <c r="D7" s="50"/>
      <c r="E7" s="49" t="s">
        <v>3</v>
      </c>
      <c r="F7" s="51" t="s">
        <v>4</v>
      </c>
      <c r="G7" s="49" t="s">
        <v>5</v>
      </c>
      <c r="H7" s="51" t="s">
        <v>6</v>
      </c>
      <c r="I7" s="49"/>
      <c r="J7" s="49" t="s">
        <v>7</v>
      </c>
      <c r="K7" s="49" t="s">
        <v>8</v>
      </c>
    </row>
    <row r="8" spans="1:11" x14ac:dyDescent="0.35">
      <c r="A8" s="49"/>
      <c r="B8" s="1" t="s">
        <v>9</v>
      </c>
      <c r="C8" s="1" t="s">
        <v>10</v>
      </c>
      <c r="D8" s="1" t="s">
        <v>11</v>
      </c>
      <c r="E8" s="49"/>
      <c r="F8" s="51"/>
      <c r="G8" s="49"/>
      <c r="H8" s="51"/>
      <c r="I8" s="49"/>
      <c r="J8" s="49"/>
      <c r="K8" s="49"/>
    </row>
    <row r="9" spans="1:11" x14ac:dyDescent="0.35">
      <c r="A9" s="29" t="s">
        <v>315</v>
      </c>
      <c r="B9" s="3" t="s">
        <v>12</v>
      </c>
      <c r="C9" s="10" t="s">
        <v>31</v>
      </c>
      <c r="D9" s="10" t="s">
        <v>31</v>
      </c>
      <c r="E9" s="4" t="s">
        <v>316</v>
      </c>
      <c r="F9" s="3" t="s">
        <v>43</v>
      </c>
      <c r="G9" s="4" t="s">
        <v>15</v>
      </c>
      <c r="H9" s="3" t="s">
        <v>16</v>
      </c>
      <c r="I9" s="3" t="s">
        <v>17</v>
      </c>
      <c r="J9" s="3" t="str">
        <f>+UPPER(I9)</f>
        <v>PRESIDENCIA@CCFACATATIVA.ORG.CO</v>
      </c>
      <c r="K9" s="5" t="s">
        <v>18</v>
      </c>
    </row>
    <row r="10" spans="1:11" x14ac:dyDescent="0.35">
      <c r="A10" s="30" t="s">
        <v>19</v>
      </c>
      <c r="B10" s="3" t="s">
        <v>12</v>
      </c>
      <c r="C10" s="3" t="s">
        <v>13</v>
      </c>
      <c r="D10" s="6" t="s">
        <v>20</v>
      </c>
      <c r="E10" s="7" t="s">
        <v>21</v>
      </c>
      <c r="F10" s="3" t="s">
        <v>22</v>
      </c>
      <c r="G10" s="4" t="s">
        <v>23</v>
      </c>
      <c r="H10" s="3" t="s">
        <v>24</v>
      </c>
      <c r="I10" s="8" t="s">
        <v>25</v>
      </c>
      <c r="J10" s="3" t="str">
        <f>+UPPER(I10)</f>
        <v>PACHO2@CCFACATATIVA.ORG.CO</v>
      </c>
      <c r="K10" s="5" t="s">
        <v>18</v>
      </c>
    </row>
    <row r="11" spans="1:11" x14ac:dyDescent="0.35">
      <c r="A11" s="31" t="s">
        <v>26</v>
      </c>
      <c r="B11" s="3" t="s">
        <v>12</v>
      </c>
      <c r="C11" s="3" t="s">
        <v>13</v>
      </c>
      <c r="D11" s="3" t="s">
        <v>14</v>
      </c>
      <c r="E11" s="4" t="s">
        <v>21</v>
      </c>
      <c r="F11" s="3" t="s">
        <v>22</v>
      </c>
      <c r="G11" s="4" t="s">
        <v>328</v>
      </c>
      <c r="H11" s="3" t="s">
        <v>27</v>
      </c>
      <c r="I11" s="3"/>
      <c r="J11" s="24" t="s">
        <v>285</v>
      </c>
      <c r="K11" s="5" t="s">
        <v>18</v>
      </c>
    </row>
    <row r="12" spans="1:11" x14ac:dyDescent="0.35">
      <c r="A12" s="31" t="s">
        <v>300</v>
      </c>
      <c r="B12" s="3" t="s">
        <v>12</v>
      </c>
      <c r="C12" s="3" t="s">
        <v>13</v>
      </c>
      <c r="D12" s="3" t="s">
        <v>301</v>
      </c>
      <c r="E12" s="4" t="s">
        <v>302</v>
      </c>
      <c r="F12" s="3" t="s">
        <v>36</v>
      </c>
      <c r="G12" s="4" t="s">
        <v>303</v>
      </c>
      <c r="H12" s="3" t="s">
        <v>24</v>
      </c>
      <c r="I12" s="3"/>
      <c r="J12" s="24" t="s">
        <v>28</v>
      </c>
      <c r="K12" s="5" t="s">
        <v>18</v>
      </c>
    </row>
    <row r="13" spans="1:11" x14ac:dyDescent="0.35">
      <c r="A13" s="31" t="s">
        <v>29</v>
      </c>
      <c r="B13" s="3" t="s">
        <v>12</v>
      </c>
      <c r="C13" s="3" t="s">
        <v>13</v>
      </c>
      <c r="D13" s="3" t="s">
        <v>14</v>
      </c>
      <c r="E13" s="4" t="s">
        <v>21</v>
      </c>
      <c r="F13" s="3" t="s">
        <v>22</v>
      </c>
      <c r="G13" s="4" t="s">
        <v>328</v>
      </c>
      <c r="H13" s="3" t="s">
        <v>24</v>
      </c>
      <c r="I13" s="3"/>
      <c r="J13" s="24" t="s">
        <v>284</v>
      </c>
      <c r="K13" s="5" t="s">
        <v>18</v>
      </c>
    </row>
    <row r="14" spans="1:11" x14ac:dyDescent="0.35">
      <c r="A14" s="32" t="s">
        <v>30</v>
      </c>
      <c r="B14" s="3" t="s">
        <v>12</v>
      </c>
      <c r="C14" s="10" t="s">
        <v>31</v>
      </c>
      <c r="D14" s="10" t="s">
        <v>31</v>
      </c>
      <c r="E14" s="9" t="s">
        <v>32</v>
      </c>
      <c r="F14" s="3" t="s">
        <v>33</v>
      </c>
      <c r="G14" s="9" t="s">
        <v>34</v>
      </c>
      <c r="H14" s="3" t="s">
        <v>24</v>
      </c>
      <c r="I14" s="11" t="s">
        <v>35</v>
      </c>
      <c r="J14" s="3" t="str">
        <f>+UPPER(I14)</f>
        <v>ABOGADO3@CCFACATATIVA.ORG.CO</v>
      </c>
      <c r="K14" s="5" t="s">
        <v>18</v>
      </c>
    </row>
    <row r="15" spans="1:11" x14ac:dyDescent="0.35">
      <c r="A15" s="32" t="s">
        <v>307</v>
      </c>
      <c r="B15" s="3" t="s">
        <v>12</v>
      </c>
      <c r="C15" s="10" t="s">
        <v>13</v>
      </c>
      <c r="D15" s="10" t="s">
        <v>37</v>
      </c>
      <c r="E15" s="9" t="s">
        <v>176</v>
      </c>
      <c r="F15" s="3" t="s">
        <v>202</v>
      </c>
      <c r="G15" s="9" t="s">
        <v>329</v>
      </c>
      <c r="H15" s="3" t="s">
        <v>354</v>
      </c>
      <c r="I15" s="11"/>
      <c r="J15" s="3" t="s">
        <v>28</v>
      </c>
      <c r="K15" s="5" t="s">
        <v>18</v>
      </c>
    </row>
    <row r="16" spans="1:11" x14ac:dyDescent="0.35">
      <c r="A16" s="32" t="s">
        <v>389</v>
      </c>
      <c r="B16" s="3" t="s">
        <v>12</v>
      </c>
      <c r="C16" s="10" t="s">
        <v>13</v>
      </c>
      <c r="D16" s="10" t="s">
        <v>37</v>
      </c>
      <c r="E16" s="9" t="s">
        <v>253</v>
      </c>
      <c r="F16" s="3" t="s">
        <v>286</v>
      </c>
      <c r="G16" s="9" t="s">
        <v>81</v>
      </c>
      <c r="H16" s="3" t="s">
        <v>24</v>
      </c>
      <c r="I16" s="11"/>
      <c r="J16" s="3"/>
      <c r="K16" s="5" t="s">
        <v>18</v>
      </c>
    </row>
    <row r="17" spans="1:11" x14ac:dyDescent="0.35">
      <c r="A17" s="32" t="s">
        <v>291</v>
      </c>
      <c r="B17" s="3" t="s">
        <v>12</v>
      </c>
      <c r="C17" s="3" t="s">
        <v>13</v>
      </c>
      <c r="D17" s="9" t="s">
        <v>147</v>
      </c>
      <c r="E17" s="9" t="s">
        <v>126</v>
      </c>
      <c r="F17" s="3" t="s">
        <v>36</v>
      </c>
      <c r="G17" s="9" t="s">
        <v>57</v>
      </c>
      <c r="H17" s="3" t="s">
        <v>58</v>
      </c>
      <c r="I17" s="8"/>
      <c r="J17" s="24" t="s">
        <v>279</v>
      </c>
      <c r="K17" s="5" t="s">
        <v>18</v>
      </c>
    </row>
    <row r="18" spans="1:11" x14ac:dyDescent="0.35">
      <c r="A18" s="32" t="s">
        <v>40</v>
      </c>
      <c r="B18" s="3" t="s">
        <v>12</v>
      </c>
      <c r="C18" s="3" t="s">
        <v>31</v>
      </c>
      <c r="D18" s="9" t="s">
        <v>31</v>
      </c>
      <c r="E18" s="9" t="s">
        <v>41</v>
      </c>
      <c r="F18" s="3" t="s">
        <v>22</v>
      </c>
      <c r="G18" s="9" t="s">
        <v>319</v>
      </c>
      <c r="H18" s="3" t="s">
        <v>16</v>
      </c>
      <c r="I18" s="8"/>
      <c r="J18" s="3" t="s">
        <v>42</v>
      </c>
      <c r="K18" s="5" t="s">
        <v>18</v>
      </c>
    </row>
    <row r="19" spans="1:11" x14ac:dyDescent="0.35">
      <c r="A19" s="32" t="s">
        <v>45</v>
      </c>
      <c r="B19" s="3" t="s">
        <v>12</v>
      </c>
      <c r="C19" s="3" t="s">
        <v>13</v>
      </c>
      <c r="D19" s="9" t="s">
        <v>37</v>
      </c>
      <c r="E19" s="14" t="s">
        <v>46</v>
      </c>
      <c r="F19" s="3" t="s">
        <v>47</v>
      </c>
      <c r="G19" s="14" t="s">
        <v>385</v>
      </c>
      <c r="H19" s="3" t="s">
        <v>44</v>
      </c>
      <c r="I19" s="8" t="s">
        <v>48</v>
      </c>
      <c r="J19" s="3" t="str">
        <f t="shared" ref="J19:J42" si="0">+UPPER(I19)</f>
        <v>PLANEACIONINSTITUCIONAL@CCFACATATIVA.ORG.CO</v>
      </c>
      <c r="K19" s="5" t="s">
        <v>18</v>
      </c>
    </row>
    <row r="20" spans="1:11" x14ac:dyDescent="0.35">
      <c r="A20" s="32" t="s">
        <v>388</v>
      </c>
      <c r="B20" s="3" t="s">
        <v>12</v>
      </c>
      <c r="C20" s="3" t="s">
        <v>13</v>
      </c>
      <c r="D20" s="9" t="s">
        <v>156</v>
      </c>
      <c r="E20" s="14" t="s">
        <v>181</v>
      </c>
      <c r="F20" s="3" t="s">
        <v>47</v>
      </c>
      <c r="G20" s="14" t="s">
        <v>348</v>
      </c>
      <c r="H20" s="3" t="s">
        <v>24</v>
      </c>
      <c r="I20" s="8"/>
      <c r="J20" s="24" t="s">
        <v>280</v>
      </c>
      <c r="K20" s="5" t="s">
        <v>18</v>
      </c>
    </row>
    <row r="21" spans="1:11" x14ac:dyDescent="0.35">
      <c r="A21" s="32" t="s">
        <v>358</v>
      </c>
      <c r="B21" s="3" t="s">
        <v>12</v>
      </c>
      <c r="C21" s="3" t="s">
        <v>13</v>
      </c>
      <c r="D21" s="9" t="s">
        <v>37</v>
      </c>
      <c r="E21" s="14" t="s">
        <v>359</v>
      </c>
      <c r="F21" s="3" t="s">
        <v>22</v>
      </c>
      <c r="G21" s="14" t="s">
        <v>333</v>
      </c>
      <c r="H21" s="3" t="s">
        <v>24</v>
      </c>
      <c r="I21" s="8"/>
      <c r="J21" s="24" t="s">
        <v>360</v>
      </c>
      <c r="K21" s="5" t="s">
        <v>18</v>
      </c>
    </row>
    <row r="22" spans="1:11" x14ac:dyDescent="0.35">
      <c r="A22" s="30" t="s">
        <v>49</v>
      </c>
      <c r="B22" s="3" t="s">
        <v>12</v>
      </c>
      <c r="C22" s="3" t="s">
        <v>13</v>
      </c>
      <c r="D22" s="9" t="s">
        <v>37</v>
      </c>
      <c r="E22" s="4" t="s">
        <v>50</v>
      </c>
      <c r="F22" s="13" t="s">
        <v>51</v>
      </c>
      <c r="G22" s="4" t="s">
        <v>52</v>
      </c>
      <c r="H22" s="3" t="s">
        <v>16</v>
      </c>
      <c r="I22" s="8" t="s">
        <v>53</v>
      </c>
      <c r="J22" s="3" t="str">
        <f t="shared" si="0"/>
        <v>CONTROLINTERNO@CCFACATATIVA.ORG.CO</v>
      </c>
      <c r="K22" s="5" t="s">
        <v>18</v>
      </c>
    </row>
    <row r="23" spans="1:11" x14ac:dyDescent="0.35">
      <c r="A23" s="30" t="s">
        <v>54</v>
      </c>
      <c r="B23" s="3" t="s">
        <v>12</v>
      </c>
      <c r="C23" s="3" t="s">
        <v>13</v>
      </c>
      <c r="D23" s="9" t="s">
        <v>37</v>
      </c>
      <c r="E23" s="4" t="s">
        <v>55</v>
      </c>
      <c r="F23" s="3" t="s">
        <v>33</v>
      </c>
      <c r="G23" s="4" t="s">
        <v>330</v>
      </c>
      <c r="H23" s="3" t="s">
        <v>354</v>
      </c>
      <c r="I23" s="8" t="s">
        <v>56</v>
      </c>
      <c r="J23" s="3" t="str">
        <f t="shared" si="0"/>
        <v>EMPRENDIMIENTO@CCFACATATIVA.ORG.CO</v>
      </c>
      <c r="K23" s="5" t="s">
        <v>18</v>
      </c>
    </row>
    <row r="24" spans="1:11" x14ac:dyDescent="0.35">
      <c r="A24" s="30" t="s">
        <v>317</v>
      </c>
      <c r="B24" s="3" t="s">
        <v>12</v>
      </c>
      <c r="C24" s="3" t="s">
        <v>13</v>
      </c>
      <c r="D24" s="9" t="s">
        <v>37</v>
      </c>
      <c r="E24" s="4" t="s">
        <v>318</v>
      </c>
      <c r="F24" s="3" t="s">
        <v>140</v>
      </c>
      <c r="G24" s="4" t="s">
        <v>308</v>
      </c>
      <c r="H24" s="3" t="s">
        <v>58</v>
      </c>
      <c r="I24" s="8"/>
      <c r="J24" s="24" t="s">
        <v>309</v>
      </c>
      <c r="K24" s="5" t="s">
        <v>18</v>
      </c>
    </row>
    <row r="25" spans="1:11" x14ac:dyDescent="0.35">
      <c r="A25" s="30" t="s">
        <v>276</v>
      </c>
      <c r="B25" s="3" t="s">
        <v>12</v>
      </c>
      <c r="C25" s="3" t="s">
        <v>13</v>
      </c>
      <c r="D25" s="9" t="s">
        <v>37</v>
      </c>
      <c r="E25" s="4" t="s">
        <v>277</v>
      </c>
      <c r="F25" s="3" t="s">
        <v>38</v>
      </c>
      <c r="G25" s="4" t="s">
        <v>331</v>
      </c>
      <c r="H25" s="3" t="s">
        <v>354</v>
      </c>
      <c r="I25" s="8"/>
      <c r="J25" s="24" t="s">
        <v>278</v>
      </c>
      <c r="K25" s="5" t="s">
        <v>18</v>
      </c>
    </row>
    <row r="26" spans="1:11" x14ac:dyDescent="0.35">
      <c r="A26" s="30" t="s">
        <v>361</v>
      </c>
      <c r="B26" s="3" t="s">
        <v>12</v>
      </c>
      <c r="C26" s="3" t="s">
        <v>13</v>
      </c>
      <c r="D26" s="9" t="s">
        <v>37</v>
      </c>
      <c r="E26" s="4" t="s">
        <v>176</v>
      </c>
      <c r="F26" s="3" t="s">
        <v>286</v>
      </c>
      <c r="G26" s="4" t="s">
        <v>362</v>
      </c>
      <c r="H26" s="3" t="s">
        <v>44</v>
      </c>
      <c r="I26" s="8"/>
      <c r="J26" s="24" t="s">
        <v>363</v>
      </c>
      <c r="K26" s="5" t="s">
        <v>18</v>
      </c>
    </row>
    <row r="27" spans="1:11" x14ac:dyDescent="0.35">
      <c r="A27" s="30" t="s">
        <v>59</v>
      </c>
      <c r="B27" s="3" t="s">
        <v>12</v>
      </c>
      <c r="C27" s="3" t="s">
        <v>13</v>
      </c>
      <c r="D27" s="9" t="s">
        <v>37</v>
      </c>
      <c r="E27" s="4" t="s">
        <v>60</v>
      </c>
      <c r="F27" s="3" t="s">
        <v>33</v>
      </c>
      <c r="G27" s="4" t="s">
        <v>61</v>
      </c>
      <c r="H27" s="3" t="s">
        <v>27</v>
      </c>
      <c r="I27" s="8" t="s">
        <v>62</v>
      </c>
      <c r="J27" s="3" t="str">
        <f t="shared" si="0"/>
        <v>SERVICIOSGENERALES1@CCFACATATIVA.ORG.CO</v>
      </c>
      <c r="K27" s="5" t="s">
        <v>18</v>
      </c>
    </row>
    <row r="28" spans="1:11" x14ac:dyDescent="0.35">
      <c r="A28" s="30" t="s">
        <v>63</v>
      </c>
      <c r="B28" s="3" t="s">
        <v>12</v>
      </c>
      <c r="C28" s="3" t="s">
        <v>13</v>
      </c>
      <c r="D28" s="9" t="s">
        <v>37</v>
      </c>
      <c r="E28" s="15" t="s">
        <v>64</v>
      </c>
      <c r="F28" s="3" t="s">
        <v>65</v>
      </c>
      <c r="G28" s="4" t="s">
        <v>274</v>
      </c>
      <c r="H28" s="3" t="s">
        <v>24</v>
      </c>
      <c r="I28" s="8" t="s">
        <v>66</v>
      </c>
      <c r="J28" s="24" t="s">
        <v>273</v>
      </c>
      <c r="K28" s="5" t="s">
        <v>18</v>
      </c>
    </row>
    <row r="29" spans="1:11" x14ac:dyDescent="0.35">
      <c r="A29" s="30" t="s">
        <v>67</v>
      </c>
      <c r="B29" s="3" t="s">
        <v>12</v>
      </c>
      <c r="C29" s="10" t="s">
        <v>31</v>
      </c>
      <c r="D29" s="10" t="s">
        <v>31</v>
      </c>
      <c r="E29" s="4" t="s">
        <v>68</v>
      </c>
      <c r="F29" s="3" t="s">
        <v>47</v>
      </c>
      <c r="G29" s="4" t="s">
        <v>332</v>
      </c>
      <c r="H29" s="3" t="s">
        <v>24</v>
      </c>
      <c r="I29" s="8" t="s">
        <v>69</v>
      </c>
      <c r="J29" s="3" t="str">
        <f t="shared" si="0"/>
        <v>PROFESIONAL2REVISIONFINANCIERA@CCFACATATIVA.ORG.CO</v>
      </c>
      <c r="K29" s="5" t="s">
        <v>18</v>
      </c>
    </row>
    <row r="30" spans="1:11" x14ac:dyDescent="0.35">
      <c r="A30" s="30" t="s">
        <v>312</v>
      </c>
      <c r="B30" s="3" t="s">
        <v>12</v>
      </c>
      <c r="C30" s="10" t="s">
        <v>13</v>
      </c>
      <c r="D30" s="10" t="s">
        <v>144</v>
      </c>
      <c r="E30" s="4" t="s">
        <v>60</v>
      </c>
      <c r="F30" s="3" t="s">
        <v>43</v>
      </c>
      <c r="G30" s="4" t="s">
        <v>296</v>
      </c>
      <c r="H30" s="3" t="s">
        <v>27</v>
      </c>
      <c r="I30" s="8"/>
      <c r="J30" s="3" t="s">
        <v>28</v>
      </c>
      <c r="K30" s="5" t="s">
        <v>18</v>
      </c>
    </row>
    <row r="31" spans="1:11" x14ac:dyDescent="0.35">
      <c r="A31" s="30" t="s">
        <v>70</v>
      </c>
      <c r="B31" s="3" t="s">
        <v>12</v>
      </c>
      <c r="C31" s="3" t="s">
        <v>13</v>
      </c>
      <c r="D31" s="9" t="s">
        <v>37</v>
      </c>
      <c r="E31" s="4" t="s">
        <v>71</v>
      </c>
      <c r="F31" s="3" t="s">
        <v>36</v>
      </c>
      <c r="G31" s="4" t="s">
        <v>244</v>
      </c>
      <c r="H31" s="3" t="s">
        <v>24</v>
      </c>
      <c r="I31" s="8" t="s">
        <v>72</v>
      </c>
      <c r="J31" s="3" t="str">
        <f t="shared" si="0"/>
        <v>OPERADORPYD@CCFACATATIVA.ORG.CO</v>
      </c>
      <c r="K31" s="5" t="s">
        <v>18</v>
      </c>
    </row>
    <row r="32" spans="1:11" x14ac:dyDescent="0.35">
      <c r="A32" s="30" t="s">
        <v>75</v>
      </c>
      <c r="B32" s="3" t="s">
        <v>12</v>
      </c>
      <c r="C32" s="3" t="s">
        <v>13</v>
      </c>
      <c r="D32" s="9" t="s">
        <v>37</v>
      </c>
      <c r="E32" s="4" t="s">
        <v>60</v>
      </c>
      <c r="F32" s="3" t="s">
        <v>76</v>
      </c>
      <c r="G32" s="4" t="s">
        <v>334</v>
      </c>
      <c r="H32" s="3" t="s">
        <v>24</v>
      </c>
      <c r="I32" s="8" t="s">
        <v>77</v>
      </c>
      <c r="J32" s="3" t="str">
        <f t="shared" si="0"/>
        <v>OPERADORLOGISTICA1@CCFACATATIVA.ORG.CO</v>
      </c>
      <c r="K32" s="5" t="s">
        <v>18</v>
      </c>
    </row>
    <row r="33" spans="1:11" x14ac:dyDescent="0.35">
      <c r="A33" s="30" t="s">
        <v>78</v>
      </c>
      <c r="B33" s="3" t="s">
        <v>12</v>
      </c>
      <c r="C33" s="3" t="s">
        <v>13</v>
      </c>
      <c r="D33" s="10" t="s">
        <v>73</v>
      </c>
      <c r="E33" s="4" t="s">
        <v>74</v>
      </c>
      <c r="F33" s="3" t="s">
        <v>47</v>
      </c>
      <c r="G33" s="4" t="s">
        <v>386</v>
      </c>
      <c r="H33" s="3" t="s">
        <v>79</v>
      </c>
      <c r="I33" s="8" t="s">
        <v>80</v>
      </c>
      <c r="J33" s="3" t="str">
        <f t="shared" si="0"/>
        <v>APOYOCONTABILIDAD@CCFACATATIVA.ORG.CO</v>
      </c>
      <c r="K33" s="5" t="s">
        <v>18</v>
      </c>
    </row>
    <row r="34" spans="1:11" x14ac:dyDescent="0.35">
      <c r="A34" s="30" t="s">
        <v>256</v>
      </c>
      <c r="B34" s="3" t="s">
        <v>12</v>
      </c>
      <c r="C34" s="3" t="s">
        <v>13</v>
      </c>
      <c r="D34" s="10" t="s">
        <v>257</v>
      </c>
      <c r="E34" s="4" t="s">
        <v>258</v>
      </c>
      <c r="F34" s="3" t="s">
        <v>202</v>
      </c>
      <c r="G34" s="4" t="s">
        <v>333</v>
      </c>
      <c r="H34" s="3" t="s">
        <v>354</v>
      </c>
      <c r="I34" s="8"/>
      <c r="J34" s="3" t="s">
        <v>28</v>
      </c>
      <c r="K34" s="5" t="s">
        <v>18</v>
      </c>
    </row>
    <row r="35" spans="1:11" x14ac:dyDescent="0.35">
      <c r="A35" s="30" t="s">
        <v>364</v>
      </c>
      <c r="B35" s="3" t="s">
        <v>12</v>
      </c>
      <c r="C35" s="3" t="s">
        <v>13</v>
      </c>
      <c r="D35" s="10" t="s">
        <v>301</v>
      </c>
      <c r="E35" s="4" t="s">
        <v>365</v>
      </c>
      <c r="F35" s="3" t="s">
        <v>286</v>
      </c>
      <c r="G35" s="4" t="s">
        <v>336</v>
      </c>
      <c r="H35" s="3" t="s">
        <v>24</v>
      </c>
      <c r="I35" s="8"/>
      <c r="J35" s="24" t="s">
        <v>366</v>
      </c>
      <c r="K35" s="5" t="s">
        <v>18</v>
      </c>
    </row>
    <row r="36" spans="1:11" x14ac:dyDescent="0.35">
      <c r="A36" s="30" t="s">
        <v>82</v>
      </c>
      <c r="B36" s="3" t="s">
        <v>12</v>
      </c>
      <c r="C36" s="3" t="s">
        <v>13</v>
      </c>
      <c r="D36" s="9" t="s">
        <v>37</v>
      </c>
      <c r="E36" s="15" t="s">
        <v>83</v>
      </c>
      <c r="F36" s="3" t="s">
        <v>36</v>
      </c>
      <c r="G36" s="4" t="s">
        <v>335</v>
      </c>
      <c r="H36" s="4" t="s">
        <v>24</v>
      </c>
      <c r="I36" s="8" t="s">
        <v>84</v>
      </c>
      <c r="J36" s="3" t="str">
        <f t="shared" si="0"/>
        <v>RUESYRUP@CCFACATATIVA.ORG.CO</v>
      </c>
      <c r="K36" s="5" t="s">
        <v>18</v>
      </c>
    </row>
    <row r="37" spans="1:11" x14ac:dyDescent="0.35">
      <c r="A37" s="30" t="s">
        <v>85</v>
      </c>
      <c r="B37" s="3" t="s">
        <v>12</v>
      </c>
      <c r="C37" s="3" t="s">
        <v>13</v>
      </c>
      <c r="D37" s="9" t="s">
        <v>37</v>
      </c>
      <c r="E37" s="4" t="s">
        <v>32</v>
      </c>
      <c r="F37" s="3" t="s">
        <v>33</v>
      </c>
      <c r="G37" s="4" t="s">
        <v>34</v>
      </c>
      <c r="H37" s="4" t="s">
        <v>24</v>
      </c>
      <c r="I37" s="8" t="s">
        <v>86</v>
      </c>
      <c r="J37" s="3" t="str">
        <f t="shared" si="0"/>
        <v>ABOGADO2@CCFACATATIVA.ORG.CO</v>
      </c>
      <c r="K37" s="5" t="s">
        <v>18</v>
      </c>
    </row>
    <row r="38" spans="1:11" x14ac:dyDescent="0.35">
      <c r="A38" s="30" t="s">
        <v>87</v>
      </c>
      <c r="B38" s="3" t="s">
        <v>12</v>
      </c>
      <c r="C38" s="3" t="s">
        <v>13</v>
      </c>
      <c r="D38" s="9" t="s">
        <v>37</v>
      </c>
      <c r="E38" s="4" t="s">
        <v>88</v>
      </c>
      <c r="F38" s="13" t="s">
        <v>89</v>
      </c>
      <c r="G38" s="4" t="s">
        <v>90</v>
      </c>
      <c r="H38" s="3" t="s">
        <v>58</v>
      </c>
      <c r="I38" s="8" t="s">
        <v>91</v>
      </c>
      <c r="J38" s="3" t="str">
        <f t="shared" si="0"/>
        <v>JURIDICO@CCFACATATIVA.ORG.CO</v>
      </c>
      <c r="K38" s="5" t="s">
        <v>18</v>
      </c>
    </row>
    <row r="39" spans="1:11" x14ac:dyDescent="0.35">
      <c r="A39" s="30" t="s">
        <v>92</v>
      </c>
      <c r="B39" s="3" t="s">
        <v>12</v>
      </c>
      <c r="C39" s="3" t="s">
        <v>13</v>
      </c>
      <c r="D39" s="9" t="s">
        <v>37</v>
      </c>
      <c r="E39" s="4" t="s">
        <v>60</v>
      </c>
      <c r="F39" s="3" t="s">
        <v>22</v>
      </c>
      <c r="G39" s="4" t="s">
        <v>93</v>
      </c>
      <c r="H39" s="4" t="s">
        <v>27</v>
      </c>
      <c r="I39" s="8" t="s">
        <v>62</v>
      </c>
      <c r="J39" s="3" t="str">
        <f t="shared" si="0"/>
        <v>SERVICIOSGENERALES1@CCFACATATIVA.ORG.CO</v>
      </c>
      <c r="K39" s="5" t="s">
        <v>18</v>
      </c>
    </row>
    <row r="40" spans="1:11" x14ac:dyDescent="0.35">
      <c r="A40" s="30" t="s">
        <v>269</v>
      </c>
      <c r="B40" s="3" t="s">
        <v>12</v>
      </c>
      <c r="C40" s="3" t="s">
        <v>13</v>
      </c>
      <c r="D40" s="9" t="s">
        <v>37</v>
      </c>
      <c r="E40" s="4" t="s">
        <v>270</v>
      </c>
      <c r="F40" s="3" t="s">
        <v>33</v>
      </c>
      <c r="G40" s="4" t="s">
        <v>387</v>
      </c>
      <c r="H40" s="4" t="s">
        <v>24</v>
      </c>
      <c r="I40" s="8"/>
      <c r="J40" s="24" t="s">
        <v>376</v>
      </c>
      <c r="K40" s="5" t="s">
        <v>18</v>
      </c>
    </row>
    <row r="41" spans="1:11" x14ac:dyDescent="0.35">
      <c r="A41" s="30" t="s">
        <v>94</v>
      </c>
      <c r="B41" s="3" t="s">
        <v>12</v>
      </c>
      <c r="C41" s="3" t="s">
        <v>13</v>
      </c>
      <c r="D41" s="4" t="s">
        <v>95</v>
      </c>
      <c r="E41" s="4" t="s">
        <v>290</v>
      </c>
      <c r="F41" s="3" t="s">
        <v>47</v>
      </c>
      <c r="G41" s="4" t="s">
        <v>384</v>
      </c>
      <c r="H41" s="4" t="s">
        <v>58</v>
      </c>
      <c r="I41" s="8" t="s">
        <v>96</v>
      </c>
      <c r="J41" s="3" t="str">
        <f t="shared" si="0"/>
        <v>JURIDICAAUXILIAR@CCFACATATIVA.ORG.CO</v>
      </c>
      <c r="K41" s="5" t="s">
        <v>18</v>
      </c>
    </row>
    <row r="42" spans="1:11" x14ac:dyDescent="0.35">
      <c r="A42" s="30" t="s">
        <v>97</v>
      </c>
      <c r="B42" s="3" t="s">
        <v>12</v>
      </c>
      <c r="C42" s="10" t="s">
        <v>31</v>
      </c>
      <c r="D42" s="10" t="s">
        <v>31</v>
      </c>
      <c r="E42" s="4" t="s">
        <v>98</v>
      </c>
      <c r="F42" s="3" t="s">
        <v>36</v>
      </c>
      <c r="G42" s="4" t="s">
        <v>23</v>
      </c>
      <c r="H42" s="4" t="s">
        <v>24</v>
      </c>
      <c r="I42" s="8" t="s">
        <v>99</v>
      </c>
      <c r="J42" s="3" t="str">
        <f t="shared" si="0"/>
        <v>VILLETA2@CCFACATATIVA.ORG.CO</v>
      </c>
      <c r="K42" s="5" t="s">
        <v>18</v>
      </c>
    </row>
    <row r="43" spans="1:11" x14ac:dyDescent="0.35">
      <c r="A43" s="30" t="s">
        <v>100</v>
      </c>
      <c r="B43" s="3" t="s">
        <v>12</v>
      </c>
      <c r="C43" s="10" t="s">
        <v>13</v>
      </c>
      <c r="D43" s="10" t="s">
        <v>37</v>
      </c>
      <c r="E43" s="4" t="s">
        <v>21</v>
      </c>
      <c r="F43" s="3" t="s">
        <v>22</v>
      </c>
      <c r="G43" s="4" t="s">
        <v>336</v>
      </c>
      <c r="H43" s="4" t="s">
        <v>101</v>
      </c>
      <c r="I43" s="8"/>
      <c r="J43" s="24" t="s">
        <v>282</v>
      </c>
      <c r="K43" s="5" t="s">
        <v>18</v>
      </c>
    </row>
    <row r="44" spans="1:11" x14ac:dyDescent="0.35">
      <c r="A44" s="30" t="s">
        <v>379</v>
      </c>
      <c r="B44" s="3" t="s">
        <v>12</v>
      </c>
      <c r="C44" s="10" t="s">
        <v>13</v>
      </c>
      <c r="D44" s="10" t="s">
        <v>132</v>
      </c>
      <c r="E44" s="4" t="s">
        <v>380</v>
      </c>
      <c r="F44" s="3" t="s">
        <v>38</v>
      </c>
      <c r="G44" s="4" t="s">
        <v>381</v>
      </c>
      <c r="H44" s="4" t="s">
        <v>79</v>
      </c>
      <c r="I44" s="8"/>
      <c r="J44" s="24" t="s">
        <v>382</v>
      </c>
      <c r="K44" s="5" t="s">
        <v>18</v>
      </c>
    </row>
    <row r="45" spans="1:11" x14ac:dyDescent="0.35">
      <c r="A45" s="30" t="s">
        <v>102</v>
      </c>
      <c r="B45" s="3" t="s">
        <v>12</v>
      </c>
      <c r="C45" s="3" t="s">
        <v>13</v>
      </c>
      <c r="D45" s="9" t="s">
        <v>37</v>
      </c>
      <c r="E45" s="4" t="s">
        <v>103</v>
      </c>
      <c r="F45" s="3" t="s">
        <v>47</v>
      </c>
      <c r="G45" s="4" t="s">
        <v>337</v>
      </c>
      <c r="H45" s="4" t="s">
        <v>58</v>
      </c>
      <c r="I45" s="8" t="s">
        <v>104</v>
      </c>
      <c r="J45" s="3" t="str">
        <f t="shared" ref="J45:J49" si="1">+UPPER(I45)</f>
        <v>COMPRAS@CCFACATATIVA.ORG.CO</v>
      </c>
      <c r="K45" s="5" t="s">
        <v>18</v>
      </c>
    </row>
    <row r="46" spans="1:11" x14ac:dyDescent="0.35">
      <c r="A46" s="30" t="s">
        <v>105</v>
      </c>
      <c r="B46" s="3" t="s">
        <v>12</v>
      </c>
      <c r="C46" s="3" t="s">
        <v>13</v>
      </c>
      <c r="D46" s="10" t="s">
        <v>14</v>
      </c>
      <c r="E46" s="4" t="s">
        <v>106</v>
      </c>
      <c r="F46" s="3" t="s">
        <v>47</v>
      </c>
      <c r="G46" s="4" t="s">
        <v>383</v>
      </c>
      <c r="H46" s="4" t="s">
        <v>79</v>
      </c>
      <c r="I46" s="8" t="s">
        <v>107</v>
      </c>
      <c r="J46" s="3" t="str">
        <f t="shared" si="1"/>
        <v>PRESUPUESTOYCONTABILIDAD@CCFACATATIVA.ORG.CO</v>
      </c>
      <c r="K46" s="5" t="s">
        <v>18</v>
      </c>
    </row>
    <row r="47" spans="1:11" x14ac:dyDescent="0.35">
      <c r="A47" s="30" t="s">
        <v>108</v>
      </c>
      <c r="B47" s="3" t="s">
        <v>12</v>
      </c>
      <c r="C47" s="3" t="s">
        <v>13</v>
      </c>
      <c r="D47" s="9" t="s">
        <v>37</v>
      </c>
      <c r="E47" s="15" t="s">
        <v>109</v>
      </c>
      <c r="F47" s="3" t="s">
        <v>47</v>
      </c>
      <c r="G47" s="4" t="s">
        <v>110</v>
      </c>
      <c r="H47" s="4" t="s">
        <v>44</v>
      </c>
      <c r="I47" s="8" t="s">
        <v>111</v>
      </c>
      <c r="J47" s="3" t="str">
        <f t="shared" si="1"/>
        <v>OPERADOR2DOCUMENTAL@CCFACATATIVA.ORG.CO</v>
      </c>
      <c r="K47" s="5" t="s">
        <v>18</v>
      </c>
    </row>
    <row r="48" spans="1:11" x14ac:dyDescent="0.35">
      <c r="A48" s="30" t="s">
        <v>112</v>
      </c>
      <c r="B48" s="3" t="s">
        <v>12</v>
      </c>
      <c r="C48" s="3" t="s">
        <v>13</v>
      </c>
      <c r="D48" s="9" t="s">
        <v>37</v>
      </c>
      <c r="E48" s="4" t="s">
        <v>113</v>
      </c>
      <c r="F48" s="3" t="s">
        <v>47</v>
      </c>
      <c r="G48" s="4" t="s">
        <v>114</v>
      </c>
      <c r="H48" s="4" t="s">
        <v>16</v>
      </c>
      <c r="I48" s="8" t="s">
        <v>115</v>
      </c>
      <c r="J48" s="3" t="str">
        <f t="shared" si="1"/>
        <v>DIRECCIONINSTITUCIONAL@CCFACATATIVA.ORG.CO</v>
      </c>
      <c r="K48" s="5" t="s">
        <v>18</v>
      </c>
    </row>
    <row r="49" spans="1:11" x14ac:dyDescent="0.35">
      <c r="A49" s="30" t="s">
        <v>116</v>
      </c>
      <c r="B49" s="27" t="s">
        <v>12</v>
      </c>
      <c r="C49" s="3" t="s">
        <v>13</v>
      </c>
      <c r="D49" s="9" t="s">
        <v>37</v>
      </c>
      <c r="E49" s="15" t="s">
        <v>117</v>
      </c>
      <c r="F49" s="3" t="s">
        <v>36</v>
      </c>
      <c r="G49" s="4" t="s">
        <v>338</v>
      </c>
      <c r="H49" s="4" t="s">
        <v>44</v>
      </c>
      <c r="I49" s="8" t="s">
        <v>118</v>
      </c>
      <c r="J49" s="3" t="str">
        <f t="shared" si="1"/>
        <v>COMUNICACIONES@CCFACATATIVA.ORG.CO</v>
      </c>
      <c r="K49" s="5" t="s">
        <v>18</v>
      </c>
    </row>
    <row r="50" spans="1:11" x14ac:dyDescent="0.35">
      <c r="A50" s="30" t="s">
        <v>292</v>
      </c>
      <c r="B50" s="27" t="s">
        <v>12</v>
      </c>
      <c r="C50" s="3" t="s">
        <v>13</v>
      </c>
      <c r="D50" s="10" t="s">
        <v>217</v>
      </c>
      <c r="E50" s="4" t="s">
        <v>60</v>
      </c>
      <c r="F50" s="3" t="s">
        <v>286</v>
      </c>
      <c r="G50" s="4" t="s">
        <v>334</v>
      </c>
      <c r="H50" s="4" t="s">
        <v>79</v>
      </c>
      <c r="I50" s="8" t="s">
        <v>28</v>
      </c>
      <c r="J50" s="3" t="s">
        <v>293</v>
      </c>
      <c r="K50" s="5" t="s">
        <v>18</v>
      </c>
    </row>
    <row r="51" spans="1:11" x14ac:dyDescent="0.35">
      <c r="A51" s="30" t="s">
        <v>119</v>
      </c>
      <c r="B51" s="27" t="s">
        <v>12</v>
      </c>
      <c r="C51" s="3" t="s">
        <v>120</v>
      </c>
      <c r="D51" s="10" t="s">
        <v>121</v>
      </c>
      <c r="E51" s="4" t="s">
        <v>122</v>
      </c>
      <c r="F51" s="3" t="s">
        <v>33</v>
      </c>
      <c r="G51" s="4" t="s">
        <v>123</v>
      </c>
      <c r="H51" s="4" t="s">
        <v>79</v>
      </c>
      <c r="I51" s="8" t="s">
        <v>124</v>
      </c>
      <c r="J51" s="8" t="s">
        <v>125</v>
      </c>
      <c r="K51" s="5" t="s">
        <v>18</v>
      </c>
    </row>
    <row r="52" spans="1:11" x14ac:dyDescent="0.35">
      <c r="A52" s="30" t="s">
        <v>127</v>
      </c>
      <c r="B52" s="27" t="s">
        <v>12</v>
      </c>
      <c r="C52" s="3" t="s">
        <v>13</v>
      </c>
      <c r="D52" s="9" t="s">
        <v>37</v>
      </c>
      <c r="E52" s="4" t="s">
        <v>128</v>
      </c>
      <c r="F52" s="13" t="s">
        <v>129</v>
      </c>
      <c r="G52" s="4" t="s">
        <v>339</v>
      </c>
      <c r="H52" s="3" t="s">
        <v>354</v>
      </c>
      <c r="I52" s="8" t="s">
        <v>130</v>
      </c>
      <c r="J52" s="3" t="str">
        <f>+UPPER(I52)</f>
        <v>PROYECTOS@CCFACATATIVA.ORG.CO</v>
      </c>
      <c r="K52" s="5" t="s">
        <v>18</v>
      </c>
    </row>
    <row r="53" spans="1:11" x14ac:dyDescent="0.35">
      <c r="A53" s="30" t="s">
        <v>131</v>
      </c>
      <c r="B53" s="27" t="s">
        <v>12</v>
      </c>
      <c r="C53" s="10" t="s">
        <v>31</v>
      </c>
      <c r="D53" s="10" t="s">
        <v>132</v>
      </c>
      <c r="E53" s="4" t="s">
        <v>133</v>
      </c>
      <c r="F53" s="13" t="s">
        <v>38</v>
      </c>
      <c r="G53" s="4" t="s">
        <v>134</v>
      </c>
      <c r="H53" s="3" t="s">
        <v>24</v>
      </c>
      <c r="I53" s="8" t="s">
        <v>135</v>
      </c>
      <c r="J53" s="3" t="str">
        <f>+UPPER(I53)</f>
        <v>CAJA2@CCFACATATIVA.ORG.CO</v>
      </c>
      <c r="K53" s="5" t="s">
        <v>18</v>
      </c>
    </row>
    <row r="54" spans="1:11" x14ac:dyDescent="0.35">
      <c r="A54" s="30" t="s">
        <v>136</v>
      </c>
      <c r="B54" s="27" t="s">
        <v>12</v>
      </c>
      <c r="C54" s="3" t="s">
        <v>13</v>
      </c>
      <c r="D54" s="9" t="s">
        <v>37</v>
      </c>
      <c r="E54" s="15" t="s">
        <v>137</v>
      </c>
      <c r="F54" s="3" t="s">
        <v>36</v>
      </c>
      <c r="G54" s="4" t="s">
        <v>340</v>
      </c>
      <c r="H54" s="4" t="s">
        <v>44</v>
      </c>
      <c r="I54" s="8" t="s">
        <v>138</v>
      </c>
      <c r="J54" s="3" t="str">
        <f>+UPPER(I54)</f>
        <v>OPERADOR4DOCUMENTAL@CCFACATATIVA.ORG.CO</v>
      </c>
      <c r="K54" s="5" t="s">
        <v>18</v>
      </c>
    </row>
    <row r="55" spans="1:11" x14ac:dyDescent="0.35">
      <c r="A55" s="30" t="s">
        <v>139</v>
      </c>
      <c r="B55" s="27" t="s">
        <v>12</v>
      </c>
      <c r="C55" s="3" t="s">
        <v>13</v>
      </c>
      <c r="D55" s="9" t="s">
        <v>37</v>
      </c>
      <c r="E55" s="4" t="s">
        <v>277</v>
      </c>
      <c r="F55" s="13" t="s">
        <v>140</v>
      </c>
      <c r="G55" s="16" t="s">
        <v>39</v>
      </c>
      <c r="H55" s="3" t="s">
        <v>24</v>
      </c>
      <c r="I55" s="8" t="s">
        <v>141</v>
      </c>
      <c r="J55" s="24" t="s">
        <v>367</v>
      </c>
      <c r="K55" s="5" t="s">
        <v>18</v>
      </c>
    </row>
    <row r="56" spans="1:11" x14ac:dyDescent="0.35">
      <c r="A56" s="33" t="s">
        <v>142</v>
      </c>
      <c r="B56" s="28" t="s">
        <v>12</v>
      </c>
      <c r="C56" s="12" t="s">
        <v>13</v>
      </c>
      <c r="D56" s="12" t="s">
        <v>121</v>
      </c>
      <c r="E56" s="12" t="s">
        <v>21</v>
      </c>
      <c r="F56" s="12" t="s">
        <v>38</v>
      </c>
      <c r="G56" s="12" t="s">
        <v>334</v>
      </c>
      <c r="H56" s="12" t="s">
        <v>24</v>
      </c>
      <c r="I56" s="12"/>
      <c r="J56" s="25" t="s">
        <v>28</v>
      </c>
      <c r="K56" s="17" t="s">
        <v>18</v>
      </c>
    </row>
    <row r="57" spans="1:11" x14ac:dyDescent="0.35">
      <c r="A57" s="33" t="s">
        <v>294</v>
      </c>
      <c r="B57" s="2" t="s">
        <v>12</v>
      </c>
      <c r="C57" s="2" t="s">
        <v>13</v>
      </c>
      <c r="D57" s="2" t="s">
        <v>37</v>
      </c>
      <c r="E57" s="2" t="s">
        <v>295</v>
      </c>
      <c r="F57" s="2" t="s">
        <v>36</v>
      </c>
      <c r="G57" s="2" t="s">
        <v>110</v>
      </c>
      <c r="H57" s="2" t="s">
        <v>44</v>
      </c>
      <c r="J57" s="26" t="s">
        <v>28</v>
      </c>
      <c r="K57" s="17" t="s">
        <v>18</v>
      </c>
    </row>
    <row r="58" spans="1:11" x14ac:dyDescent="0.35">
      <c r="A58" s="30" t="s">
        <v>143</v>
      </c>
      <c r="B58" s="27" t="s">
        <v>12</v>
      </c>
      <c r="C58" s="3" t="s">
        <v>13</v>
      </c>
      <c r="D58" s="10" t="s">
        <v>144</v>
      </c>
      <c r="E58" s="15" t="s">
        <v>145</v>
      </c>
      <c r="F58" s="13" t="s">
        <v>65</v>
      </c>
      <c r="G58" s="16" t="s">
        <v>341</v>
      </c>
      <c r="H58" s="3" t="s">
        <v>44</v>
      </c>
      <c r="I58" s="8" t="s">
        <v>146</v>
      </c>
      <c r="J58" s="3" t="str">
        <f t="shared" ref="J58:J63" si="2">+UPPER(I58)</f>
        <v>OPERADOR1DOCUMENTAL@CCFACATATIVA.ORG.CO</v>
      </c>
      <c r="K58" s="5" t="s">
        <v>18</v>
      </c>
    </row>
    <row r="59" spans="1:11" x14ac:dyDescent="0.35">
      <c r="A59" s="32" t="s">
        <v>148</v>
      </c>
      <c r="B59" s="3" t="s">
        <v>12</v>
      </c>
      <c r="C59" s="3" t="s">
        <v>13</v>
      </c>
      <c r="D59" s="9" t="s">
        <v>37</v>
      </c>
      <c r="E59" s="9" t="s">
        <v>109</v>
      </c>
      <c r="F59" s="3" t="s">
        <v>149</v>
      </c>
      <c r="G59" s="4" t="s">
        <v>342</v>
      </c>
      <c r="H59" s="4" t="s">
        <v>44</v>
      </c>
      <c r="I59" s="8" t="s">
        <v>150</v>
      </c>
      <c r="J59" s="3" t="str">
        <f t="shared" si="2"/>
        <v>OPERADOR6DOCUMENTAL@CCFACATATIVA.ORG.CO</v>
      </c>
      <c r="K59" s="5" t="s">
        <v>18</v>
      </c>
    </row>
    <row r="60" spans="1:11" x14ac:dyDescent="0.35">
      <c r="A60" s="32" t="s">
        <v>320</v>
      </c>
      <c r="B60" s="3" t="s">
        <v>12</v>
      </c>
      <c r="C60" s="3" t="s">
        <v>13</v>
      </c>
      <c r="D60" s="9" t="s">
        <v>31</v>
      </c>
      <c r="E60" s="9" t="s">
        <v>321</v>
      </c>
      <c r="F60" s="3" t="s">
        <v>43</v>
      </c>
      <c r="G60" s="4" t="s">
        <v>322</v>
      </c>
      <c r="H60" s="4" t="s">
        <v>79</v>
      </c>
      <c r="I60" s="8"/>
      <c r="J60" s="24" t="s">
        <v>323</v>
      </c>
      <c r="K60" s="5" t="s">
        <v>18</v>
      </c>
    </row>
    <row r="61" spans="1:11" x14ac:dyDescent="0.35">
      <c r="A61" s="32" t="s">
        <v>297</v>
      </c>
      <c r="B61" s="3" t="s">
        <v>12</v>
      </c>
      <c r="C61" s="3" t="s">
        <v>31</v>
      </c>
      <c r="D61" s="9" t="s">
        <v>31</v>
      </c>
      <c r="E61" s="9" t="s">
        <v>298</v>
      </c>
      <c r="F61" s="3" t="s">
        <v>36</v>
      </c>
      <c r="G61" s="4" t="s">
        <v>34</v>
      </c>
      <c r="H61" s="4" t="s">
        <v>24</v>
      </c>
      <c r="I61" s="8"/>
      <c r="J61" s="23" t="s">
        <v>299</v>
      </c>
      <c r="K61" s="5" t="s">
        <v>18</v>
      </c>
    </row>
    <row r="62" spans="1:11" x14ac:dyDescent="0.35">
      <c r="A62" s="30" t="s">
        <v>151</v>
      </c>
      <c r="B62" s="3" t="s">
        <v>12</v>
      </c>
      <c r="C62" s="3" t="s">
        <v>13</v>
      </c>
      <c r="D62" s="10" t="s">
        <v>152</v>
      </c>
      <c r="E62" s="4" t="s">
        <v>153</v>
      </c>
      <c r="F62" s="3" t="s">
        <v>149</v>
      </c>
      <c r="G62" s="4" t="s">
        <v>110</v>
      </c>
      <c r="H62" s="4" t="s">
        <v>44</v>
      </c>
      <c r="I62" s="8" t="s">
        <v>154</v>
      </c>
      <c r="J62" s="3" t="str">
        <f t="shared" si="2"/>
        <v>OPERADOR5DOCUMENTAL@CCFACATATIVA.ORG.CO</v>
      </c>
      <c r="K62" s="5" t="s">
        <v>18</v>
      </c>
    </row>
    <row r="63" spans="1:11" x14ac:dyDescent="0.35">
      <c r="A63" s="30" t="s">
        <v>155</v>
      </c>
      <c r="B63" s="3" t="s">
        <v>12</v>
      </c>
      <c r="C63" s="3" t="s">
        <v>13</v>
      </c>
      <c r="D63" s="10" t="s">
        <v>156</v>
      </c>
      <c r="E63" s="4" t="s">
        <v>157</v>
      </c>
      <c r="F63" s="13" t="s">
        <v>158</v>
      </c>
      <c r="G63" s="4" t="s">
        <v>81</v>
      </c>
      <c r="H63" s="3" t="s">
        <v>24</v>
      </c>
      <c r="I63" s="8" t="s">
        <v>159</v>
      </c>
      <c r="J63" s="3" t="str">
        <f t="shared" si="2"/>
        <v>VILLETA1@CCFACATATIVA.ORG.CO</v>
      </c>
      <c r="K63" s="5" t="s">
        <v>18</v>
      </c>
    </row>
    <row r="64" spans="1:11" x14ac:dyDescent="0.35">
      <c r="A64" s="30" t="s">
        <v>160</v>
      </c>
      <c r="B64" s="3" t="s">
        <v>12</v>
      </c>
      <c r="C64" s="3" t="s">
        <v>161</v>
      </c>
      <c r="D64" s="10" t="s">
        <v>162</v>
      </c>
      <c r="E64" s="4" t="s">
        <v>163</v>
      </c>
      <c r="F64" s="3" t="s">
        <v>164</v>
      </c>
      <c r="G64" s="4" t="s">
        <v>392</v>
      </c>
      <c r="H64" s="3" t="s">
        <v>354</v>
      </c>
      <c r="I64" s="18" t="s">
        <v>165</v>
      </c>
      <c r="J64" s="52" t="s">
        <v>393</v>
      </c>
      <c r="K64" s="5" t="s">
        <v>18</v>
      </c>
    </row>
    <row r="65" spans="1:11" x14ac:dyDescent="0.35">
      <c r="A65" s="30" t="s">
        <v>166</v>
      </c>
      <c r="B65" s="3" t="s">
        <v>12</v>
      </c>
      <c r="C65" s="3" t="s">
        <v>13</v>
      </c>
      <c r="D65" s="9" t="s">
        <v>37</v>
      </c>
      <c r="E65" s="4" t="s">
        <v>167</v>
      </c>
      <c r="F65" s="13" t="s">
        <v>38</v>
      </c>
      <c r="G65" s="4" t="s">
        <v>110</v>
      </c>
      <c r="H65" s="3" t="s">
        <v>44</v>
      </c>
      <c r="I65" s="8"/>
      <c r="J65" s="24" t="s">
        <v>281</v>
      </c>
      <c r="K65" s="5" t="s">
        <v>18</v>
      </c>
    </row>
    <row r="66" spans="1:11" x14ac:dyDescent="0.35">
      <c r="A66" s="30" t="s">
        <v>288</v>
      </c>
      <c r="B66" s="3" t="s">
        <v>12</v>
      </c>
      <c r="C66" s="3" t="s">
        <v>13</v>
      </c>
      <c r="D66" s="9" t="s">
        <v>217</v>
      </c>
      <c r="E66" s="4" t="s">
        <v>289</v>
      </c>
      <c r="F66" s="13" t="s">
        <v>47</v>
      </c>
      <c r="G66" s="4" t="s">
        <v>110</v>
      </c>
      <c r="H66" s="3" t="s">
        <v>24</v>
      </c>
      <c r="I66" s="8"/>
      <c r="J66" s="24" t="s">
        <v>283</v>
      </c>
      <c r="K66" s="5" t="s">
        <v>287</v>
      </c>
    </row>
    <row r="67" spans="1:11" x14ac:dyDescent="0.35">
      <c r="A67" s="30" t="s">
        <v>324</v>
      </c>
      <c r="B67" s="3" t="s">
        <v>12</v>
      </c>
      <c r="C67" s="3" t="s">
        <v>13</v>
      </c>
      <c r="D67" s="9" t="s">
        <v>37</v>
      </c>
      <c r="E67" s="4" t="s">
        <v>32</v>
      </c>
      <c r="F67" s="13" t="s">
        <v>22</v>
      </c>
      <c r="G67" s="4" t="s">
        <v>377</v>
      </c>
      <c r="H67" s="3" t="s">
        <v>58</v>
      </c>
      <c r="I67" s="8"/>
      <c r="J67" s="26" t="s">
        <v>378</v>
      </c>
      <c r="K67" s="5" t="s">
        <v>287</v>
      </c>
    </row>
    <row r="68" spans="1:11" x14ac:dyDescent="0.35">
      <c r="A68" s="30" t="s">
        <v>168</v>
      </c>
      <c r="B68" s="3" t="s">
        <v>12</v>
      </c>
      <c r="C68" s="3" t="s">
        <v>13</v>
      </c>
      <c r="D68" s="9" t="s">
        <v>37</v>
      </c>
      <c r="E68" s="4" t="s">
        <v>169</v>
      </c>
      <c r="F68" s="13" t="s">
        <v>170</v>
      </c>
      <c r="G68" s="4" t="s">
        <v>171</v>
      </c>
      <c r="H68" s="3" t="s">
        <v>44</v>
      </c>
      <c r="I68" s="8" t="s">
        <v>172</v>
      </c>
      <c r="J68" s="3" t="str">
        <f t="shared" ref="J68:J72" si="3">+UPPER(I68)</f>
        <v>CALIDAD@CCFACATATIVA.ORG.CO</v>
      </c>
      <c r="K68" s="5" t="s">
        <v>18</v>
      </c>
    </row>
    <row r="69" spans="1:11" x14ac:dyDescent="0.35">
      <c r="A69" s="30" t="s">
        <v>173</v>
      </c>
      <c r="B69" s="3" t="s">
        <v>12</v>
      </c>
      <c r="C69" s="3" t="s">
        <v>13</v>
      </c>
      <c r="D69" s="9" t="s">
        <v>37</v>
      </c>
      <c r="E69" s="4" t="s">
        <v>174</v>
      </c>
      <c r="F69" s="13" t="s">
        <v>89</v>
      </c>
      <c r="G69" s="4" t="s">
        <v>81</v>
      </c>
      <c r="H69" s="3" t="s">
        <v>24</v>
      </c>
      <c r="I69" s="8" t="s">
        <v>175</v>
      </c>
      <c r="J69" s="3" t="str">
        <f t="shared" si="3"/>
        <v>TECNICO4@CCFACATATIVA.ORG.CO</v>
      </c>
      <c r="K69" s="5" t="s">
        <v>18</v>
      </c>
    </row>
    <row r="70" spans="1:11" x14ac:dyDescent="0.35">
      <c r="A70" s="30" t="s">
        <v>177</v>
      </c>
      <c r="B70" s="3" t="s">
        <v>12</v>
      </c>
      <c r="C70" s="3" t="s">
        <v>13</v>
      </c>
      <c r="D70" s="9" t="s">
        <v>37</v>
      </c>
      <c r="E70" s="4" t="s">
        <v>32</v>
      </c>
      <c r="F70" s="3" t="s">
        <v>47</v>
      </c>
      <c r="G70" s="4" t="s">
        <v>343</v>
      </c>
      <c r="H70" s="3" t="s">
        <v>24</v>
      </c>
      <c r="I70" s="8" t="s">
        <v>178</v>
      </c>
      <c r="J70" s="3" t="str">
        <f t="shared" si="3"/>
        <v>ABOGADO6@CCFACATATIVA.ORG.CO</v>
      </c>
      <c r="K70" s="5" t="s">
        <v>18</v>
      </c>
    </row>
    <row r="71" spans="1:11" x14ac:dyDescent="0.35">
      <c r="A71" s="30" t="s">
        <v>327</v>
      </c>
      <c r="B71" s="3" t="s">
        <v>12</v>
      </c>
      <c r="C71" s="3" t="s">
        <v>13</v>
      </c>
      <c r="D71" s="9" t="s">
        <v>31</v>
      </c>
      <c r="E71" s="4" t="s">
        <v>68</v>
      </c>
      <c r="F71" s="3" t="s">
        <v>43</v>
      </c>
      <c r="G71" s="4" t="s">
        <v>39</v>
      </c>
      <c r="H71" s="3" t="s">
        <v>24</v>
      </c>
      <c r="I71" s="8"/>
      <c r="J71" s="3"/>
      <c r="K71" s="5" t="s">
        <v>18</v>
      </c>
    </row>
    <row r="72" spans="1:11" x14ac:dyDescent="0.35">
      <c r="A72" s="30" t="s">
        <v>179</v>
      </c>
      <c r="B72" s="3" t="s">
        <v>12</v>
      </c>
      <c r="C72" s="3" t="s">
        <v>13</v>
      </c>
      <c r="D72" s="10" t="s">
        <v>180</v>
      </c>
      <c r="E72" s="4" t="s">
        <v>181</v>
      </c>
      <c r="F72" s="13" t="s">
        <v>89</v>
      </c>
      <c r="G72" s="4" t="s">
        <v>81</v>
      </c>
      <c r="H72" s="3" t="s">
        <v>24</v>
      </c>
      <c r="I72" s="8" t="s">
        <v>182</v>
      </c>
      <c r="J72" s="3" t="str">
        <f t="shared" si="3"/>
        <v>TECNICO1@CCFACATATIVA.ORG.CO</v>
      </c>
      <c r="K72" s="5" t="s">
        <v>18</v>
      </c>
    </row>
    <row r="73" spans="1:11" x14ac:dyDescent="0.35">
      <c r="A73" s="30" t="s">
        <v>183</v>
      </c>
      <c r="B73" s="3" t="s">
        <v>12</v>
      </c>
      <c r="C73" s="3" t="s">
        <v>13</v>
      </c>
      <c r="D73" s="4" t="s">
        <v>184</v>
      </c>
      <c r="E73" s="4" t="s">
        <v>185</v>
      </c>
      <c r="F73" s="3" t="s">
        <v>47</v>
      </c>
      <c r="G73" s="4" t="s">
        <v>344</v>
      </c>
      <c r="H73" s="3" t="s">
        <v>24</v>
      </c>
      <c r="I73" s="8" t="s">
        <v>186</v>
      </c>
      <c r="J73" s="24" t="s">
        <v>275</v>
      </c>
      <c r="K73" s="5" t="s">
        <v>18</v>
      </c>
    </row>
    <row r="74" spans="1:11" x14ac:dyDescent="0.35">
      <c r="A74" s="30" t="s">
        <v>187</v>
      </c>
      <c r="B74" s="3" t="s">
        <v>12</v>
      </c>
      <c r="C74" s="19" t="s">
        <v>13</v>
      </c>
      <c r="D74" s="3" t="s">
        <v>188</v>
      </c>
      <c r="E74" s="4" t="s">
        <v>189</v>
      </c>
      <c r="F74" s="13" t="s">
        <v>22</v>
      </c>
      <c r="G74" s="20" t="s">
        <v>23</v>
      </c>
      <c r="H74" s="3" t="s">
        <v>44</v>
      </c>
      <c r="I74" s="8"/>
      <c r="J74" s="2" t="s">
        <v>190</v>
      </c>
      <c r="K74" s="5" t="s">
        <v>18</v>
      </c>
    </row>
    <row r="75" spans="1:11" x14ac:dyDescent="0.35">
      <c r="A75" s="30" t="s">
        <v>191</v>
      </c>
      <c r="B75" s="3" t="s">
        <v>12</v>
      </c>
      <c r="C75" s="3" t="s">
        <v>13</v>
      </c>
      <c r="D75" s="9" t="s">
        <v>37</v>
      </c>
      <c r="E75" s="4" t="s">
        <v>192</v>
      </c>
      <c r="F75" s="13" t="s">
        <v>193</v>
      </c>
      <c r="G75" s="4" t="s">
        <v>194</v>
      </c>
      <c r="H75" s="3" t="s">
        <v>44</v>
      </c>
      <c r="I75" s="8" t="s">
        <v>195</v>
      </c>
      <c r="J75" s="3" t="str">
        <f>+UPPER(I75)</f>
        <v>SOPORTETECNOLOGICO@CCFACATATIVA.ORG.CO</v>
      </c>
      <c r="K75" s="5" t="s">
        <v>18</v>
      </c>
    </row>
    <row r="76" spans="1:11" x14ac:dyDescent="0.35">
      <c r="A76" s="30" t="s">
        <v>196</v>
      </c>
      <c r="B76" s="3" t="s">
        <v>12</v>
      </c>
      <c r="C76" s="3" t="s">
        <v>13</v>
      </c>
      <c r="D76" s="10" t="s">
        <v>197</v>
      </c>
      <c r="E76" s="4" t="s">
        <v>198</v>
      </c>
      <c r="F76" s="3" t="s">
        <v>47</v>
      </c>
      <c r="G76" s="4" t="s">
        <v>314</v>
      </c>
      <c r="H76" s="3" t="s">
        <v>27</v>
      </c>
      <c r="I76" s="8" t="s">
        <v>199</v>
      </c>
      <c r="J76" s="3" t="str">
        <f>+UPPER(I76)</f>
        <v>APOYOTALENTOHUMANO@CCFACATATIVA.ORG.CO</v>
      </c>
      <c r="K76" s="5" t="s">
        <v>18</v>
      </c>
    </row>
    <row r="77" spans="1:11" x14ac:dyDescent="0.35">
      <c r="A77" s="30" t="s">
        <v>390</v>
      </c>
      <c r="B77" s="3" t="s">
        <v>12</v>
      </c>
      <c r="C77" s="3" t="s">
        <v>13</v>
      </c>
      <c r="D77" s="10" t="s">
        <v>197</v>
      </c>
      <c r="E77" s="4" t="s">
        <v>32</v>
      </c>
      <c r="F77" s="3" t="s">
        <v>22</v>
      </c>
      <c r="G77" s="4" t="s">
        <v>391</v>
      </c>
      <c r="H77" s="3" t="s">
        <v>24</v>
      </c>
      <c r="I77" s="8"/>
      <c r="J77" s="3"/>
      <c r="K77" s="5" t="s">
        <v>18</v>
      </c>
    </row>
    <row r="78" spans="1:11" x14ac:dyDescent="0.35">
      <c r="A78" s="30" t="s">
        <v>325</v>
      </c>
      <c r="B78" s="3" t="s">
        <v>12</v>
      </c>
      <c r="C78" s="3" t="s">
        <v>13</v>
      </c>
      <c r="D78" s="10" t="s">
        <v>37</v>
      </c>
      <c r="E78" s="4" t="s">
        <v>60</v>
      </c>
      <c r="F78" s="3" t="s">
        <v>43</v>
      </c>
      <c r="G78" s="4" t="s">
        <v>328</v>
      </c>
      <c r="H78" s="3" t="s">
        <v>79</v>
      </c>
      <c r="I78" s="8"/>
      <c r="J78" s="24" t="s">
        <v>326</v>
      </c>
      <c r="K78" s="5" t="s">
        <v>18</v>
      </c>
    </row>
    <row r="79" spans="1:11" x14ac:dyDescent="0.35">
      <c r="A79" s="30" t="s">
        <v>200</v>
      </c>
      <c r="B79" s="3" t="s">
        <v>12</v>
      </c>
      <c r="C79" s="3" t="s">
        <v>13</v>
      </c>
      <c r="D79" s="10" t="s">
        <v>20</v>
      </c>
      <c r="E79" s="4" t="s">
        <v>201</v>
      </c>
      <c r="F79" s="13" t="s">
        <v>202</v>
      </c>
      <c r="G79" s="4" t="s">
        <v>345</v>
      </c>
      <c r="H79" s="3" t="s">
        <v>24</v>
      </c>
      <c r="I79" s="8" t="s">
        <v>203</v>
      </c>
      <c r="J79" s="3" t="str">
        <f t="shared" ref="J79:J86" si="4">+UPPER(I79)</f>
        <v>PACHO1@CCFACATATIVA.ORG.CO</v>
      </c>
      <c r="K79" s="5" t="s">
        <v>18</v>
      </c>
    </row>
    <row r="80" spans="1:11" x14ac:dyDescent="0.35">
      <c r="A80" s="30" t="s">
        <v>394</v>
      </c>
      <c r="B80" s="3" t="s">
        <v>12</v>
      </c>
      <c r="C80" s="3" t="s">
        <v>13</v>
      </c>
      <c r="D80" s="10" t="s">
        <v>37</v>
      </c>
      <c r="E80" s="4" t="s">
        <v>60</v>
      </c>
      <c r="F80" s="13" t="s">
        <v>47</v>
      </c>
      <c r="G80" s="4" t="s">
        <v>395</v>
      </c>
      <c r="H80" s="3" t="s">
        <v>24</v>
      </c>
      <c r="I80" s="8"/>
      <c r="J80" s="3"/>
      <c r="K80" s="5" t="s">
        <v>18</v>
      </c>
    </row>
    <row r="81" spans="1:11" x14ac:dyDescent="0.35">
      <c r="A81" s="30" t="s">
        <v>204</v>
      </c>
      <c r="B81" s="3" t="s">
        <v>12</v>
      </c>
      <c r="C81" s="3" t="s">
        <v>13</v>
      </c>
      <c r="D81" s="10" t="s">
        <v>205</v>
      </c>
      <c r="E81" s="4" t="s">
        <v>206</v>
      </c>
      <c r="F81" s="13" t="s">
        <v>202</v>
      </c>
      <c r="G81" s="4" t="s">
        <v>346</v>
      </c>
      <c r="H81" s="3" t="s">
        <v>44</v>
      </c>
      <c r="I81" s="8" t="s">
        <v>207</v>
      </c>
      <c r="J81" s="3" t="str">
        <f t="shared" si="4"/>
        <v>SISTEMAS@CCFACATATIVA.ORG.CO</v>
      </c>
      <c r="K81" s="5" t="s">
        <v>18</v>
      </c>
    </row>
    <row r="82" spans="1:11" x14ac:dyDescent="0.35">
      <c r="A82" s="32" t="s">
        <v>208</v>
      </c>
      <c r="B82" s="3" t="s">
        <v>12</v>
      </c>
      <c r="C82" s="3" t="s">
        <v>13</v>
      </c>
      <c r="D82" s="9" t="s">
        <v>37</v>
      </c>
      <c r="E82" s="9" t="s">
        <v>209</v>
      </c>
      <c r="F82" s="3" t="s">
        <v>210</v>
      </c>
      <c r="G82" s="9" t="s">
        <v>81</v>
      </c>
      <c r="H82" s="3" t="s">
        <v>24</v>
      </c>
      <c r="I82" s="8" t="s">
        <v>165</v>
      </c>
      <c r="J82" s="3" t="str">
        <f t="shared" si="4"/>
        <v>TECNICO6@CCFACATATIVA.ORG.CO</v>
      </c>
      <c r="K82" s="5" t="s">
        <v>18</v>
      </c>
    </row>
    <row r="83" spans="1:11" x14ac:dyDescent="0.35">
      <c r="A83" s="30" t="s">
        <v>211</v>
      </c>
      <c r="B83" s="3" t="s">
        <v>12</v>
      </c>
      <c r="C83" s="3" t="s">
        <v>13</v>
      </c>
      <c r="D83" s="9" t="s">
        <v>37</v>
      </c>
      <c r="E83" s="4" t="s">
        <v>212</v>
      </c>
      <c r="F83" s="13" t="s">
        <v>213</v>
      </c>
      <c r="G83" s="4" t="s">
        <v>214</v>
      </c>
      <c r="H83" s="3" t="s">
        <v>24</v>
      </c>
      <c r="I83" s="8" t="s">
        <v>215</v>
      </c>
      <c r="J83" s="3" t="str">
        <f t="shared" si="4"/>
        <v>COORDINADORAREGISTRO@CCFACATATIVA.ORG.CO</v>
      </c>
      <c r="K83" s="5" t="s">
        <v>18</v>
      </c>
    </row>
    <row r="84" spans="1:11" x14ac:dyDescent="0.35">
      <c r="A84" s="30" t="s">
        <v>368</v>
      </c>
      <c r="B84" s="3" t="s">
        <v>12</v>
      </c>
      <c r="C84" s="3" t="s">
        <v>13</v>
      </c>
      <c r="D84" s="9" t="s">
        <v>37</v>
      </c>
      <c r="E84" s="4" t="s">
        <v>369</v>
      </c>
      <c r="F84" s="13" t="s">
        <v>47</v>
      </c>
      <c r="G84" s="4" t="s">
        <v>370</v>
      </c>
      <c r="H84" s="3" t="s">
        <v>371</v>
      </c>
      <c r="I84" s="8"/>
      <c r="J84" s="3" t="s">
        <v>28</v>
      </c>
      <c r="K84" s="5" t="s">
        <v>18</v>
      </c>
    </row>
    <row r="85" spans="1:11" x14ac:dyDescent="0.35">
      <c r="A85" s="30" t="s">
        <v>216</v>
      </c>
      <c r="B85" s="3" t="s">
        <v>12</v>
      </c>
      <c r="C85" s="3" t="s">
        <v>13</v>
      </c>
      <c r="D85" s="10" t="s">
        <v>217</v>
      </c>
      <c r="E85" s="4" t="s">
        <v>218</v>
      </c>
      <c r="F85" s="3" t="s">
        <v>33</v>
      </c>
      <c r="G85" s="4" t="s">
        <v>344</v>
      </c>
      <c r="H85" s="3" t="s">
        <v>24</v>
      </c>
      <c r="I85" s="8" t="s">
        <v>219</v>
      </c>
      <c r="J85" s="3" t="str">
        <f t="shared" si="4"/>
        <v>SERVICIOALCLIENTE1@CCFACATATIVA.ORG.CO</v>
      </c>
      <c r="K85" s="5" t="s">
        <v>18</v>
      </c>
    </row>
    <row r="86" spans="1:11" x14ac:dyDescent="0.35">
      <c r="A86" s="30" t="s">
        <v>220</v>
      </c>
      <c r="B86" s="3" t="s">
        <v>12</v>
      </c>
      <c r="C86" s="3" t="s">
        <v>13</v>
      </c>
      <c r="D86" s="9" t="s">
        <v>37</v>
      </c>
      <c r="E86" s="4" t="s">
        <v>185</v>
      </c>
      <c r="F86" s="13" t="s">
        <v>221</v>
      </c>
      <c r="G86" s="4" t="s">
        <v>347</v>
      </c>
      <c r="H86" s="3" t="s">
        <v>79</v>
      </c>
      <c r="I86" s="8" t="s">
        <v>222</v>
      </c>
      <c r="J86" s="3" t="str">
        <f t="shared" si="4"/>
        <v>TECNICO1DECONTABILIDAD@CCFACATATIVA.ORG.CO</v>
      </c>
      <c r="K86" s="5" t="s">
        <v>18</v>
      </c>
    </row>
    <row r="87" spans="1:11" x14ac:dyDescent="0.35">
      <c r="A87" s="30" t="s">
        <v>223</v>
      </c>
      <c r="B87" s="3" t="s">
        <v>12</v>
      </c>
      <c r="C87" s="3" t="s">
        <v>13</v>
      </c>
      <c r="D87" s="10" t="s">
        <v>14</v>
      </c>
      <c r="E87" s="4" t="s">
        <v>68</v>
      </c>
      <c r="F87" s="3" t="s">
        <v>22</v>
      </c>
      <c r="G87" s="4" t="s">
        <v>224</v>
      </c>
      <c r="H87" s="3" t="s">
        <v>79</v>
      </c>
      <c r="I87" s="8" t="s">
        <v>225</v>
      </c>
      <c r="J87" s="3" t="str">
        <f>+UPPER(I87)</f>
        <v>CONTABILIDAD@CCFACATATIVA.ORG.CO</v>
      </c>
      <c r="K87" s="5" t="s">
        <v>18</v>
      </c>
    </row>
    <row r="88" spans="1:11" x14ac:dyDescent="0.35">
      <c r="A88" s="30" t="s">
        <v>226</v>
      </c>
      <c r="B88" s="3" t="s">
        <v>12</v>
      </c>
      <c r="C88" s="3" t="s">
        <v>13</v>
      </c>
      <c r="D88" s="9" t="s">
        <v>37</v>
      </c>
      <c r="E88" s="4" t="s">
        <v>227</v>
      </c>
      <c r="F88" s="3" t="s">
        <v>228</v>
      </c>
      <c r="G88" s="4" t="s">
        <v>339</v>
      </c>
      <c r="H88" s="3" t="s">
        <v>354</v>
      </c>
      <c r="I88" s="8" t="s">
        <v>229</v>
      </c>
      <c r="J88" s="3" t="str">
        <f>+UPPER(I88)</f>
        <v>COMPETITIVIDAD@CCFACATATIVA.ORG.CO</v>
      </c>
      <c r="K88" s="5" t="s">
        <v>18</v>
      </c>
    </row>
    <row r="89" spans="1:11" x14ac:dyDescent="0.35">
      <c r="A89" s="30" t="s">
        <v>230</v>
      </c>
      <c r="B89" s="3" t="s">
        <v>12</v>
      </c>
      <c r="C89" s="3" t="s">
        <v>13</v>
      </c>
      <c r="D89" s="9" t="s">
        <v>37</v>
      </c>
      <c r="E89" s="4" t="s">
        <v>231</v>
      </c>
      <c r="F89" s="3" t="s">
        <v>47</v>
      </c>
      <c r="G89" s="4" t="s">
        <v>342</v>
      </c>
      <c r="H89" s="3" t="s">
        <v>44</v>
      </c>
      <c r="I89" s="8" t="s">
        <v>232</v>
      </c>
      <c r="J89" s="3" t="str">
        <f>+UPPER(I89)</f>
        <v>OPERADOR9DOCUMENTAL@CCFACATATIVA.ORG.CO</v>
      </c>
      <c r="K89" s="5" t="s">
        <v>18</v>
      </c>
    </row>
    <row r="90" spans="1:11" x14ac:dyDescent="0.35">
      <c r="A90" s="30" t="s">
        <v>260</v>
      </c>
      <c r="B90" s="3" t="s">
        <v>12</v>
      </c>
      <c r="C90" s="3" t="s">
        <v>261</v>
      </c>
      <c r="D90" s="9" t="s">
        <v>262</v>
      </c>
      <c r="E90" s="4" t="s">
        <v>126</v>
      </c>
      <c r="F90" s="3" t="s">
        <v>22</v>
      </c>
      <c r="G90" s="4" t="s">
        <v>259</v>
      </c>
      <c r="H90" s="3" t="s">
        <v>24</v>
      </c>
      <c r="I90" s="8"/>
      <c r="J90" s="3" t="s">
        <v>28</v>
      </c>
      <c r="K90" s="5" t="s">
        <v>18</v>
      </c>
    </row>
    <row r="91" spans="1:11" x14ac:dyDescent="0.35">
      <c r="A91" s="32" t="s">
        <v>271</v>
      </c>
      <c r="B91" s="3" t="s">
        <v>12</v>
      </c>
      <c r="C91" s="3" t="s">
        <v>13</v>
      </c>
      <c r="D91" s="9" t="s">
        <v>37</v>
      </c>
      <c r="E91" s="9" t="s">
        <v>32</v>
      </c>
      <c r="F91" s="3" t="s">
        <v>36</v>
      </c>
      <c r="G91" s="4" t="s">
        <v>39</v>
      </c>
      <c r="H91" s="3" t="s">
        <v>24</v>
      </c>
      <c r="I91" s="8"/>
      <c r="J91" s="24" t="s">
        <v>272</v>
      </c>
      <c r="K91" s="5" t="s">
        <v>18</v>
      </c>
    </row>
    <row r="92" spans="1:11" x14ac:dyDescent="0.35">
      <c r="A92" s="32" t="s">
        <v>349</v>
      </c>
      <c r="B92" s="3" t="s">
        <v>12</v>
      </c>
      <c r="C92" s="3" t="s">
        <v>13</v>
      </c>
      <c r="D92" s="9" t="s">
        <v>37</v>
      </c>
      <c r="E92" s="4" t="s">
        <v>233</v>
      </c>
      <c r="F92" s="13" t="s">
        <v>65</v>
      </c>
      <c r="G92" s="4" t="s">
        <v>350</v>
      </c>
      <c r="H92" s="3" t="s">
        <v>354</v>
      </c>
      <c r="I92" s="8" t="s">
        <v>234</v>
      </c>
      <c r="J92" s="3" t="str">
        <f t="shared" ref="J92:J103" si="5">+UPPER(I92)</f>
        <v>CIVICOSOCIAL@CCFACATATIVA.ORG.CO</v>
      </c>
      <c r="K92" s="5" t="s">
        <v>18</v>
      </c>
    </row>
    <row r="93" spans="1:11" x14ac:dyDescent="0.35">
      <c r="A93" s="32" t="s">
        <v>235</v>
      </c>
      <c r="B93" s="3" t="s">
        <v>12</v>
      </c>
      <c r="C93" s="3" t="s">
        <v>13</v>
      </c>
      <c r="D93" s="9" t="s">
        <v>37</v>
      </c>
      <c r="E93" s="4" t="s">
        <v>236</v>
      </c>
      <c r="F93" s="3" t="s">
        <v>47</v>
      </c>
      <c r="G93" s="4" t="s">
        <v>237</v>
      </c>
      <c r="H93" s="3" t="s">
        <v>58</v>
      </c>
      <c r="I93" s="18" t="s">
        <v>104</v>
      </c>
      <c r="J93" s="3" t="str">
        <f t="shared" si="5"/>
        <v>COMPRAS@CCFACATATIVA.ORG.CO</v>
      </c>
      <c r="K93" s="5" t="s">
        <v>18</v>
      </c>
    </row>
    <row r="94" spans="1:11" ht="15" customHeight="1" x14ac:dyDescent="0.35">
      <c r="A94" s="32" t="s">
        <v>238</v>
      </c>
      <c r="B94" s="3" t="s">
        <v>12</v>
      </c>
      <c r="C94" s="3" t="s">
        <v>13</v>
      </c>
      <c r="D94" s="10" t="s">
        <v>239</v>
      </c>
      <c r="E94" s="4" t="s">
        <v>60</v>
      </c>
      <c r="F94" s="3" t="s">
        <v>76</v>
      </c>
      <c r="G94" s="4" t="s">
        <v>23</v>
      </c>
      <c r="H94" s="3" t="s">
        <v>44</v>
      </c>
      <c r="I94" s="8" t="s">
        <v>240</v>
      </c>
      <c r="J94" s="3" t="str">
        <f t="shared" si="5"/>
        <v>OPERADOR3DOCUMENTAL@CCFACATATIVA.ORG.CO</v>
      </c>
      <c r="K94" s="5" t="s">
        <v>18</v>
      </c>
    </row>
    <row r="95" spans="1:11" x14ac:dyDescent="0.35">
      <c r="A95" s="32" t="s">
        <v>241</v>
      </c>
      <c r="B95" s="3" t="s">
        <v>12</v>
      </c>
      <c r="C95" s="3" t="s">
        <v>13</v>
      </c>
      <c r="D95" s="9" t="s">
        <v>37</v>
      </c>
      <c r="E95" s="15" t="s">
        <v>357</v>
      </c>
      <c r="F95" s="3" t="s">
        <v>89</v>
      </c>
      <c r="G95" s="4" t="s">
        <v>351</v>
      </c>
      <c r="H95" s="3" t="s">
        <v>58</v>
      </c>
      <c r="I95" s="8" t="s">
        <v>242</v>
      </c>
      <c r="J95" s="3" t="str">
        <f t="shared" si="5"/>
        <v>CONCILIACIONFUNZA@CCFACATATIVA.ORG.CO</v>
      </c>
      <c r="K95" s="5" t="s">
        <v>18</v>
      </c>
    </row>
    <row r="96" spans="1:11" x14ac:dyDescent="0.35">
      <c r="A96" s="32" t="s">
        <v>304</v>
      </c>
      <c r="B96" s="3" t="s">
        <v>12</v>
      </c>
      <c r="C96" s="3" t="s">
        <v>13</v>
      </c>
      <c r="D96" s="9" t="s">
        <v>37</v>
      </c>
      <c r="E96" s="15" t="s">
        <v>176</v>
      </c>
      <c r="F96" s="3" t="s">
        <v>305</v>
      </c>
      <c r="G96" s="4" t="s">
        <v>339</v>
      </c>
      <c r="H96" s="3" t="s">
        <v>354</v>
      </c>
      <c r="I96" s="8"/>
      <c r="J96" s="24" t="s">
        <v>306</v>
      </c>
      <c r="K96" s="5" t="s">
        <v>18</v>
      </c>
    </row>
    <row r="97" spans="1:1025" x14ac:dyDescent="0.35">
      <c r="A97" s="32" t="s">
        <v>396</v>
      </c>
      <c r="B97" s="3" t="s">
        <v>12</v>
      </c>
      <c r="C97" s="3" t="s">
        <v>13</v>
      </c>
      <c r="D97" s="9" t="s">
        <v>37</v>
      </c>
      <c r="E97" s="15" t="s">
        <v>176</v>
      </c>
      <c r="F97" s="3" t="s">
        <v>43</v>
      </c>
      <c r="G97" s="4" t="s">
        <v>329</v>
      </c>
      <c r="H97" s="3" t="s">
        <v>354</v>
      </c>
      <c r="I97" s="8"/>
      <c r="J97" s="24"/>
      <c r="K97" s="5" t="s">
        <v>18</v>
      </c>
    </row>
    <row r="98" spans="1:1025" x14ac:dyDescent="0.35">
      <c r="A98" s="32" t="s">
        <v>243</v>
      </c>
      <c r="B98" s="3" t="s">
        <v>12</v>
      </c>
      <c r="C98" s="3" t="s">
        <v>13</v>
      </c>
      <c r="D98" s="9" t="s">
        <v>37</v>
      </c>
      <c r="E98" s="4" t="s">
        <v>109</v>
      </c>
      <c r="F98" s="13" t="s">
        <v>140</v>
      </c>
      <c r="G98" s="4" t="s">
        <v>81</v>
      </c>
      <c r="H98" s="3" t="s">
        <v>24</v>
      </c>
      <c r="I98" s="8" t="s">
        <v>245</v>
      </c>
      <c r="J98" s="3" t="str">
        <f t="shared" si="5"/>
        <v>CAJA1@CCFACATATIVA.ORG.CO</v>
      </c>
      <c r="K98" s="5" t="s">
        <v>18</v>
      </c>
    </row>
    <row r="99" spans="1:1025" x14ac:dyDescent="0.35">
      <c r="A99" s="30" t="s">
        <v>246</v>
      </c>
      <c r="B99" s="3" t="s">
        <v>12</v>
      </c>
      <c r="C99" s="3" t="s">
        <v>13</v>
      </c>
      <c r="D99" s="9" t="s">
        <v>37</v>
      </c>
      <c r="E99" s="4" t="s">
        <v>247</v>
      </c>
      <c r="F99" s="3" t="s">
        <v>22</v>
      </c>
      <c r="G99" s="4" t="s">
        <v>313</v>
      </c>
      <c r="H99" s="3" t="s">
        <v>16</v>
      </c>
      <c r="I99" s="8" t="s">
        <v>248</v>
      </c>
      <c r="J99" s="3" t="str">
        <f t="shared" si="5"/>
        <v>COMPROMISO@CCFACATATIVA.ORG.CO</v>
      </c>
      <c r="K99" s="5" t="s">
        <v>18</v>
      </c>
    </row>
    <row r="100" spans="1:1025" x14ac:dyDescent="0.35">
      <c r="A100" s="30" t="s">
        <v>372</v>
      </c>
      <c r="B100" s="3" t="s">
        <v>12</v>
      </c>
      <c r="C100" s="3" t="s">
        <v>13</v>
      </c>
      <c r="D100" s="9" t="s">
        <v>37</v>
      </c>
      <c r="E100" s="4" t="s">
        <v>373</v>
      </c>
      <c r="F100" s="3" t="s">
        <v>33</v>
      </c>
      <c r="G100" s="4" t="s">
        <v>374</v>
      </c>
      <c r="H100" s="3" t="s">
        <v>354</v>
      </c>
      <c r="I100" s="8"/>
      <c r="J100" s="24" t="s">
        <v>375</v>
      </c>
      <c r="K100" s="5" t="s">
        <v>18</v>
      </c>
    </row>
    <row r="101" spans="1:1025" x14ac:dyDescent="0.35">
      <c r="A101" s="30" t="s">
        <v>266</v>
      </c>
      <c r="B101" s="3" t="s">
        <v>12</v>
      </c>
      <c r="C101" s="3" t="s">
        <v>13</v>
      </c>
      <c r="D101" s="9" t="s">
        <v>268</v>
      </c>
      <c r="E101" s="4" t="s">
        <v>267</v>
      </c>
      <c r="F101" s="3" t="s">
        <v>47</v>
      </c>
      <c r="G101" s="4" t="s">
        <v>334</v>
      </c>
      <c r="H101" s="3" t="s">
        <v>24</v>
      </c>
      <c r="I101" s="8"/>
      <c r="J101" s="3" t="s">
        <v>28</v>
      </c>
      <c r="K101" s="5" t="s">
        <v>18</v>
      </c>
    </row>
    <row r="102" spans="1:1025" x14ac:dyDescent="0.35">
      <c r="A102" s="30" t="s">
        <v>249</v>
      </c>
      <c r="B102" s="3" t="s">
        <v>12</v>
      </c>
      <c r="C102" s="3" t="s">
        <v>13</v>
      </c>
      <c r="D102" s="9" t="s">
        <v>37</v>
      </c>
      <c r="E102" s="4" t="s">
        <v>250</v>
      </c>
      <c r="F102" s="3" t="s">
        <v>33</v>
      </c>
      <c r="G102" s="4" t="s">
        <v>352</v>
      </c>
      <c r="H102" s="3" t="s">
        <v>44</v>
      </c>
      <c r="I102" s="8" t="s">
        <v>251</v>
      </c>
      <c r="J102" s="3" t="str">
        <f t="shared" si="5"/>
        <v>PUBLICIDAD@CCFACATATIVA.ORG.CO</v>
      </c>
      <c r="K102" s="5" t="s">
        <v>18</v>
      </c>
    </row>
    <row r="103" spans="1:1025" x14ac:dyDescent="0.35">
      <c r="A103" s="34" t="s">
        <v>252</v>
      </c>
      <c r="B103" s="3" t="s">
        <v>12</v>
      </c>
      <c r="C103" s="3" t="s">
        <v>13</v>
      </c>
      <c r="D103" s="9" t="s">
        <v>37</v>
      </c>
      <c r="E103" s="21" t="s">
        <v>253</v>
      </c>
      <c r="F103" s="3" t="s">
        <v>36</v>
      </c>
      <c r="G103" s="4" t="s">
        <v>254</v>
      </c>
      <c r="H103" s="3" t="s">
        <v>27</v>
      </c>
      <c r="I103" s="8" t="s">
        <v>255</v>
      </c>
      <c r="J103" s="3" t="str">
        <f t="shared" si="5"/>
        <v>SGSST@CCFACATATIVA.ORG.CO</v>
      </c>
      <c r="K103" s="5" t="s">
        <v>18</v>
      </c>
    </row>
    <row r="104" spans="1:1025" x14ac:dyDescent="0.35">
      <c r="A104" s="44" t="s">
        <v>355</v>
      </c>
      <c r="B104" s="36" t="s">
        <v>12</v>
      </c>
      <c r="C104" s="36" t="s">
        <v>13</v>
      </c>
      <c r="D104" s="39" t="s">
        <v>37</v>
      </c>
      <c r="E104" s="45" t="s">
        <v>71</v>
      </c>
      <c r="F104" s="36" t="s">
        <v>65</v>
      </c>
      <c r="G104" s="46" t="s">
        <v>356</v>
      </c>
      <c r="H104" s="36" t="s">
        <v>44</v>
      </c>
      <c r="I104" s="40"/>
      <c r="J104" s="41" t="s">
        <v>282</v>
      </c>
      <c r="K104" s="5" t="s">
        <v>18</v>
      </c>
    </row>
    <row r="105" spans="1:1025" x14ac:dyDescent="0.35">
      <c r="A105" s="35" t="s">
        <v>263</v>
      </c>
      <c r="B105" s="36" t="s">
        <v>12</v>
      </c>
      <c r="C105" s="37" t="s">
        <v>13</v>
      </c>
      <c r="D105" s="38" t="s">
        <v>37</v>
      </c>
      <c r="E105" s="39" t="s">
        <v>264</v>
      </c>
      <c r="F105" s="36" t="s">
        <v>22</v>
      </c>
      <c r="G105" s="39" t="s">
        <v>328</v>
      </c>
      <c r="H105" s="36" t="s">
        <v>58</v>
      </c>
      <c r="I105" s="40"/>
      <c r="J105" s="41" t="s">
        <v>265</v>
      </c>
      <c r="K105" s="42" t="s">
        <v>18</v>
      </c>
    </row>
    <row r="106" spans="1:1025" s="43" customFormat="1" x14ac:dyDescent="0.35">
      <c r="A106" s="32" t="s">
        <v>310</v>
      </c>
      <c r="B106" s="3" t="s">
        <v>12</v>
      </c>
      <c r="C106" s="10" t="s">
        <v>13</v>
      </c>
      <c r="D106" s="22" t="s">
        <v>20</v>
      </c>
      <c r="E106" s="9" t="s">
        <v>311</v>
      </c>
      <c r="F106" s="3" t="s">
        <v>140</v>
      </c>
      <c r="G106" s="9" t="s">
        <v>353</v>
      </c>
      <c r="H106" s="3" t="s">
        <v>24</v>
      </c>
      <c r="I106" s="8"/>
      <c r="J106" s="24" t="s">
        <v>28</v>
      </c>
      <c r="K106" s="42" t="s">
        <v>18</v>
      </c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  <c r="IU106" s="8"/>
      <c r="IV106" s="8"/>
      <c r="IW106" s="8"/>
      <c r="IX106" s="8"/>
      <c r="IY106" s="8"/>
      <c r="IZ106" s="8"/>
      <c r="JA106" s="8"/>
      <c r="JB106" s="8"/>
      <c r="JC106" s="8"/>
      <c r="JD106" s="8"/>
      <c r="JE106" s="8"/>
      <c r="JF106" s="8"/>
      <c r="JG106" s="8"/>
      <c r="JH106" s="8"/>
      <c r="JI106" s="8"/>
      <c r="JJ106" s="8"/>
      <c r="JK106" s="8"/>
      <c r="JL106" s="8"/>
      <c r="JM106" s="8"/>
      <c r="JN106" s="8"/>
      <c r="JO106" s="8"/>
      <c r="JP106" s="8"/>
      <c r="JQ106" s="8"/>
      <c r="JR106" s="8"/>
      <c r="JS106" s="8"/>
      <c r="JT106" s="8"/>
      <c r="JU106" s="8"/>
      <c r="JV106" s="8"/>
      <c r="JW106" s="8"/>
      <c r="JX106" s="8"/>
      <c r="JY106" s="8"/>
      <c r="JZ106" s="8"/>
      <c r="KA106" s="8"/>
      <c r="KB106" s="8"/>
      <c r="KC106" s="8"/>
      <c r="KD106" s="8"/>
      <c r="KE106" s="8"/>
      <c r="KF106" s="8"/>
      <c r="KG106" s="8"/>
      <c r="KH106" s="8"/>
      <c r="KI106" s="8"/>
      <c r="KJ106" s="8"/>
      <c r="KK106" s="8"/>
      <c r="KL106" s="8"/>
      <c r="KM106" s="8"/>
      <c r="KN106" s="8"/>
      <c r="KO106" s="8"/>
      <c r="KP106" s="8"/>
      <c r="KQ106" s="8"/>
      <c r="KR106" s="8"/>
      <c r="KS106" s="8"/>
      <c r="KT106" s="8"/>
      <c r="KU106" s="8"/>
      <c r="KV106" s="8"/>
      <c r="KW106" s="8"/>
      <c r="KX106" s="8"/>
      <c r="KY106" s="8"/>
      <c r="KZ106" s="8"/>
      <c r="LA106" s="8"/>
      <c r="LB106" s="8"/>
      <c r="LC106" s="8"/>
      <c r="LD106" s="8"/>
      <c r="LE106" s="8"/>
      <c r="LF106" s="8"/>
      <c r="LG106" s="8"/>
      <c r="LH106" s="8"/>
      <c r="LI106" s="8"/>
      <c r="LJ106" s="8"/>
      <c r="LK106" s="8"/>
      <c r="LL106" s="8"/>
      <c r="LM106" s="8"/>
      <c r="LN106" s="8"/>
      <c r="LO106" s="8"/>
      <c r="LP106" s="8"/>
      <c r="LQ106" s="8"/>
      <c r="LR106" s="8"/>
      <c r="LS106" s="8"/>
      <c r="LT106" s="8"/>
      <c r="LU106" s="8"/>
      <c r="LV106" s="8"/>
      <c r="LW106" s="8"/>
      <c r="LX106" s="8"/>
      <c r="LY106" s="8"/>
      <c r="LZ106" s="8"/>
      <c r="MA106" s="8"/>
      <c r="MB106" s="8"/>
      <c r="MC106" s="8"/>
      <c r="MD106" s="8"/>
      <c r="ME106" s="8"/>
      <c r="MF106" s="8"/>
      <c r="MG106" s="8"/>
      <c r="MH106" s="8"/>
      <c r="MI106" s="8"/>
      <c r="MJ106" s="8"/>
      <c r="MK106" s="8"/>
      <c r="ML106" s="8"/>
      <c r="MM106" s="8"/>
      <c r="MN106" s="8"/>
      <c r="MO106" s="8"/>
      <c r="MP106" s="8"/>
      <c r="MQ106" s="8"/>
      <c r="MR106" s="8"/>
      <c r="MS106" s="8"/>
      <c r="MT106" s="8"/>
      <c r="MU106" s="8"/>
      <c r="MV106" s="8"/>
      <c r="MW106" s="8"/>
      <c r="MX106" s="8"/>
      <c r="MY106" s="8"/>
      <c r="MZ106" s="8"/>
      <c r="NA106" s="8"/>
      <c r="NB106" s="8"/>
      <c r="NC106" s="8"/>
      <c r="ND106" s="8"/>
      <c r="NE106" s="8"/>
      <c r="NF106" s="8"/>
      <c r="NG106" s="8"/>
      <c r="NH106" s="8"/>
      <c r="NI106" s="8"/>
      <c r="NJ106" s="8"/>
      <c r="NK106" s="8"/>
      <c r="NL106" s="8"/>
      <c r="NM106" s="8"/>
      <c r="NN106" s="8"/>
      <c r="NO106" s="8"/>
      <c r="NP106" s="8"/>
      <c r="NQ106" s="8"/>
      <c r="NR106" s="8"/>
      <c r="NS106" s="8"/>
      <c r="NT106" s="8"/>
      <c r="NU106" s="8"/>
      <c r="NV106" s="8"/>
      <c r="NW106" s="8"/>
      <c r="NX106" s="8"/>
      <c r="NY106" s="8"/>
      <c r="NZ106" s="8"/>
      <c r="OA106" s="8"/>
      <c r="OB106" s="8"/>
      <c r="OC106" s="8"/>
      <c r="OD106" s="8"/>
      <c r="OE106" s="8"/>
      <c r="OF106" s="8"/>
      <c r="OG106" s="8"/>
      <c r="OH106" s="8"/>
      <c r="OI106" s="8"/>
      <c r="OJ106" s="8"/>
      <c r="OK106" s="8"/>
      <c r="OL106" s="8"/>
      <c r="OM106" s="8"/>
      <c r="ON106" s="8"/>
      <c r="OO106" s="8"/>
      <c r="OP106" s="8"/>
      <c r="OQ106" s="8"/>
      <c r="OR106" s="8"/>
      <c r="OS106" s="8"/>
      <c r="OT106" s="8"/>
      <c r="OU106" s="8"/>
      <c r="OV106" s="8"/>
      <c r="OW106" s="8"/>
      <c r="OX106" s="8"/>
      <c r="OY106" s="8"/>
      <c r="OZ106" s="8"/>
      <c r="PA106" s="8"/>
      <c r="PB106" s="8"/>
      <c r="PC106" s="8"/>
      <c r="PD106" s="8"/>
      <c r="PE106" s="8"/>
      <c r="PF106" s="8"/>
      <c r="PG106" s="8"/>
      <c r="PH106" s="8"/>
      <c r="PI106" s="8"/>
      <c r="PJ106" s="8"/>
      <c r="PK106" s="8"/>
      <c r="PL106" s="8"/>
      <c r="PM106" s="8"/>
      <c r="PN106" s="8"/>
      <c r="PO106" s="8"/>
      <c r="PP106" s="8"/>
      <c r="PQ106" s="8"/>
      <c r="PR106" s="8"/>
      <c r="PS106" s="8"/>
      <c r="PT106" s="8"/>
      <c r="PU106" s="8"/>
      <c r="PV106" s="8"/>
      <c r="PW106" s="8"/>
      <c r="PX106" s="8"/>
      <c r="PY106" s="8"/>
      <c r="PZ106" s="8"/>
      <c r="QA106" s="8"/>
      <c r="QB106" s="8"/>
      <c r="QC106" s="8"/>
      <c r="QD106" s="8"/>
      <c r="QE106" s="8"/>
      <c r="QF106" s="8"/>
      <c r="QG106" s="8"/>
      <c r="QH106" s="8"/>
      <c r="QI106" s="8"/>
      <c r="QJ106" s="8"/>
      <c r="QK106" s="8"/>
      <c r="QL106" s="8"/>
      <c r="QM106" s="8"/>
      <c r="QN106" s="8"/>
      <c r="QO106" s="8"/>
      <c r="QP106" s="8"/>
      <c r="QQ106" s="8"/>
      <c r="QR106" s="8"/>
      <c r="QS106" s="8"/>
      <c r="QT106" s="8"/>
      <c r="QU106" s="8"/>
      <c r="QV106" s="8"/>
      <c r="QW106" s="8"/>
      <c r="QX106" s="8"/>
      <c r="QY106" s="8"/>
      <c r="QZ106" s="8"/>
      <c r="RA106" s="8"/>
      <c r="RB106" s="8"/>
      <c r="RC106" s="8"/>
      <c r="RD106" s="8"/>
      <c r="RE106" s="8"/>
      <c r="RF106" s="8"/>
      <c r="RG106" s="8"/>
      <c r="RH106" s="8"/>
      <c r="RI106" s="8"/>
      <c r="RJ106" s="8"/>
      <c r="RK106" s="8"/>
      <c r="RL106" s="8"/>
      <c r="RM106" s="8"/>
      <c r="RN106" s="8"/>
      <c r="RO106" s="8"/>
      <c r="RP106" s="8"/>
      <c r="RQ106" s="8"/>
      <c r="RR106" s="8"/>
      <c r="RS106" s="8"/>
      <c r="RT106" s="8"/>
      <c r="RU106" s="8"/>
      <c r="RV106" s="8"/>
      <c r="RW106" s="8"/>
      <c r="RX106" s="8"/>
      <c r="RY106" s="8"/>
      <c r="RZ106" s="8"/>
      <c r="SA106" s="8"/>
      <c r="SB106" s="8"/>
      <c r="SC106" s="8"/>
      <c r="SD106" s="8"/>
      <c r="SE106" s="8"/>
      <c r="SF106" s="8"/>
      <c r="SG106" s="8"/>
      <c r="SH106" s="8"/>
      <c r="SI106" s="8"/>
      <c r="SJ106" s="8"/>
      <c r="SK106" s="8"/>
      <c r="SL106" s="8"/>
      <c r="SM106" s="8"/>
      <c r="SN106" s="8"/>
      <c r="SO106" s="8"/>
      <c r="SP106" s="8"/>
      <c r="SQ106" s="8"/>
      <c r="SR106" s="8"/>
      <c r="SS106" s="8"/>
      <c r="ST106" s="8"/>
      <c r="SU106" s="8"/>
      <c r="SV106" s="8"/>
      <c r="SW106" s="8"/>
      <c r="SX106" s="8"/>
      <c r="SY106" s="8"/>
      <c r="SZ106" s="8"/>
      <c r="TA106" s="8"/>
      <c r="TB106" s="8"/>
      <c r="TC106" s="8"/>
      <c r="TD106" s="8"/>
      <c r="TE106" s="8"/>
      <c r="TF106" s="8"/>
      <c r="TG106" s="8"/>
      <c r="TH106" s="8"/>
      <c r="TI106" s="8"/>
      <c r="TJ106" s="8"/>
      <c r="TK106" s="8"/>
      <c r="TL106" s="8"/>
      <c r="TM106" s="8"/>
      <c r="TN106" s="8"/>
      <c r="TO106" s="8"/>
      <c r="TP106" s="8"/>
      <c r="TQ106" s="8"/>
      <c r="TR106" s="8"/>
      <c r="TS106" s="8"/>
      <c r="TT106" s="8"/>
      <c r="TU106" s="8"/>
      <c r="TV106" s="8"/>
      <c r="TW106" s="8"/>
      <c r="TX106" s="8"/>
      <c r="TY106" s="8"/>
      <c r="TZ106" s="8"/>
      <c r="UA106" s="8"/>
      <c r="UB106" s="8"/>
      <c r="UC106" s="8"/>
      <c r="UD106" s="8"/>
      <c r="UE106" s="8"/>
      <c r="UF106" s="8"/>
      <c r="UG106" s="8"/>
      <c r="UH106" s="8"/>
      <c r="UI106" s="8"/>
      <c r="UJ106" s="8"/>
      <c r="UK106" s="8"/>
      <c r="UL106" s="8"/>
      <c r="UM106" s="8"/>
      <c r="UN106" s="8"/>
      <c r="UO106" s="8"/>
      <c r="UP106" s="8"/>
      <c r="UQ106" s="8"/>
      <c r="UR106" s="8"/>
      <c r="US106" s="8"/>
      <c r="UT106" s="8"/>
      <c r="UU106" s="8"/>
      <c r="UV106" s="8"/>
      <c r="UW106" s="8"/>
      <c r="UX106" s="8"/>
      <c r="UY106" s="8"/>
      <c r="UZ106" s="8"/>
      <c r="VA106" s="8"/>
      <c r="VB106" s="8"/>
      <c r="VC106" s="8"/>
      <c r="VD106" s="8"/>
      <c r="VE106" s="8"/>
      <c r="VF106" s="8"/>
      <c r="VG106" s="8"/>
      <c r="VH106" s="8"/>
      <c r="VI106" s="8"/>
      <c r="VJ106" s="8"/>
      <c r="VK106" s="8"/>
      <c r="VL106" s="8"/>
      <c r="VM106" s="8"/>
      <c r="VN106" s="8"/>
      <c r="VO106" s="8"/>
      <c r="VP106" s="8"/>
      <c r="VQ106" s="8"/>
      <c r="VR106" s="8"/>
      <c r="VS106" s="8"/>
      <c r="VT106" s="8"/>
      <c r="VU106" s="8"/>
      <c r="VV106" s="8"/>
      <c r="VW106" s="8"/>
      <c r="VX106" s="8"/>
      <c r="VY106" s="8"/>
      <c r="VZ106" s="8"/>
      <c r="WA106" s="8"/>
      <c r="WB106" s="8"/>
      <c r="WC106" s="8"/>
      <c r="WD106" s="8"/>
      <c r="WE106" s="8"/>
      <c r="WF106" s="8"/>
      <c r="WG106" s="8"/>
      <c r="WH106" s="8"/>
      <c r="WI106" s="8"/>
      <c r="WJ106" s="8"/>
      <c r="WK106" s="8"/>
      <c r="WL106" s="8"/>
      <c r="WM106" s="8"/>
      <c r="WN106" s="8"/>
      <c r="WO106" s="8"/>
      <c r="WP106" s="8"/>
      <c r="WQ106" s="8"/>
      <c r="WR106" s="8"/>
      <c r="WS106" s="8"/>
      <c r="WT106" s="8"/>
      <c r="WU106" s="8"/>
      <c r="WV106" s="8"/>
      <c r="WW106" s="8"/>
      <c r="WX106" s="8"/>
      <c r="WY106" s="8"/>
      <c r="WZ106" s="8"/>
      <c r="XA106" s="8"/>
      <c r="XB106" s="8"/>
      <c r="XC106" s="8"/>
      <c r="XD106" s="8"/>
      <c r="XE106" s="8"/>
      <c r="XF106" s="8"/>
      <c r="XG106" s="8"/>
      <c r="XH106" s="8"/>
      <c r="XI106" s="8"/>
      <c r="XJ106" s="8"/>
      <c r="XK106" s="8"/>
      <c r="XL106" s="8"/>
      <c r="XM106" s="8"/>
      <c r="XN106" s="8"/>
      <c r="XO106" s="8"/>
      <c r="XP106" s="8"/>
      <c r="XQ106" s="8"/>
      <c r="XR106" s="8"/>
      <c r="XS106" s="8"/>
      <c r="XT106" s="8"/>
      <c r="XU106" s="8"/>
      <c r="XV106" s="8"/>
      <c r="XW106" s="8"/>
      <c r="XX106" s="8"/>
      <c r="XY106" s="8"/>
      <c r="XZ106" s="8"/>
      <c r="YA106" s="8"/>
      <c r="YB106" s="8"/>
      <c r="YC106" s="8"/>
      <c r="YD106" s="8"/>
      <c r="YE106" s="8"/>
      <c r="YF106" s="8"/>
      <c r="YG106" s="8"/>
      <c r="YH106" s="8"/>
      <c r="YI106" s="8"/>
      <c r="YJ106" s="8"/>
      <c r="YK106" s="8"/>
      <c r="YL106" s="8"/>
      <c r="YM106" s="8"/>
      <c r="YN106" s="8"/>
      <c r="YO106" s="8"/>
      <c r="YP106" s="8"/>
      <c r="YQ106" s="8"/>
      <c r="YR106" s="8"/>
      <c r="YS106" s="8"/>
      <c r="YT106" s="8"/>
      <c r="YU106" s="8"/>
      <c r="YV106" s="8"/>
      <c r="YW106" s="8"/>
      <c r="YX106" s="8"/>
      <c r="YY106" s="8"/>
      <c r="YZ106" s="8"/>
      <c r="ZA106" s="8"/>
      <c r="ZB106" s="8"/>
      <c r="ZC106" s="8"/>
      <c r="ZD106" s="8"/>
      <c r="ZE106" s="8"/>
      <c r="ZF106" s="8"/>
      <c r="ZG106" s="8"/>
      <c r="ZH106" s="8"/>
      <c r="ZI106" s="8"/>
      <c r="ZJ106" s="8"/>
      <c r="ZK106" s="8"/>
      <c r="ZL106" s="8"/>
      <c r="ZM106" s="8"/>
      <c r="ZN106" s="8"/>
      <c r="ZO106" s="8"/>
      <c r="ZP106" s="8"/>
      <c r="ZQ106" s="8"/>
      <c r="ZR106" s="8"/>
      <c r="ZS106" s="8"/>
      <c r="ZT106" s="8"/>
      <c r="ZU106" s="8"/>
      <c r="ZV106" s="8"/>
      <c r="ZW106" s="8"/>
      <c r="ZX106" s="8"/>
      <c r="ZY106" s="8"/>
      <c r="ZZ106" s="8"/>
      <c r="AAA106" s="8"/>
      <c r="AAB106" s="8"/>
      <c r="AAC106" s="8"/>
      <c r="AAD106" s="8"/>
      <c r="AAE106" s="8"/>
      <c r="AAF106" s="8"/>
      <c r="AAG106" s="8"/>
      <c r="AAH106" s="8"/>
      <c r="AAI106" s="8"/>
      <c r="AAJ106" s="8"/>
      <c r="AAK106" s="8"/>
      <c r="AAL106" s="8"/>
      <c r="AAM106" s="8"/>
      <c r="AAN106" s="8"/>
      <c r="AAO106" s="8"/>
      <c r="AAP106" s="8"/>
      <c r="AAQ106" s="8"/>
      <c r="AAR106" s="8"/>
      <c r="AAS106" s="8"/>
      <c r="AAT106" s="8"/>
      <c r="AAU106" s="8"/>
      <c r="AAV106" s="8"/>
      <c r="AAW106" s="8"/>
      <c r="AAX106" s="8"/>
      <c r="AAY106" s="8"/>
      <c r="AAZ106" s="8"/>
      <c r="ABA106" s="8"/>
      <c r="ABB106" s="8"/>
      <c r="ABC106" s="8"/>
      <c r="ABD106" s="8"/>
      <c r="ABE106" s="8"/>
      <c r="ABF106" s="8"/>
      <c r="ABG106" s="8"/>
      <c r="ABH106" s="8"/>
      <c r="ABI106" s="8"/>
      <c r="ABJ106" s="8"/>
      <c r="ABK106" s="8"/>
      <c r="ABL106" s="8"/>
      <c r="ABM106" s="8"/>
      <c r="ABN106" s="8"/>
      <c r="ABO106" s="8"/>
      <c r="ABP106" s="8"/>
      <c r="ABQ106" s="8"/>
      <c r="ABR106" s="8"/>
      <c r="ABS106" s="8"/>
      <c r="ABT106" s="8"/>
      <c r="ABU106" s="8"/>
      <c r="ABV106" s="8"/>
      <c r="ABW106" s="8"/>
      <c r="ABX106" s="8"/>
      <c r="ABY106" s="8"/>
      <c r="ABZ106" s="8"/>
      <c r="ACA106" s="8"/>
      <c r="ACB106" s="8"/>
      <c r="ACC106" s="8"/>
      <c r="ACD106" s="8"/>
      <c r="ACE106" s="8"/>
      <c r="ACF106" s="8"/>
      <c r="ACG106" s="8"/>
      <c r="ACH106" s="8"/>
      <c r="ACI106" s="8"/>
      <c r="ACJ106" s="8"/>
      <c r="ACK106" s="8"/>
      <c r="ACL106" s="8"/>
      <c r="ACM106" s="8"/>
      <c r="ACN106" s="8"/>
      <c r="ACO106" s="8"/>
      <c r="ACP106" s="8"/>
      <c r="ACQ106" s="8"/>
      <c r="ACR106" s="8"/>
      <c r="ACS106" s="8"/>
      <c r="ACT106" s="8"/>
      <c r="ACU106" s="8"/>
      <c r="ACV106" s="8"/>
      <c r="ACW106" s="8"/>
      <c r="ACX106" s="8"/>
      <c r="ACY106" s="8"/>
      <c r="ACZ106" s="8"/>
      <c r="ADA106" s="8"/>
      <c r="ADB106" s="8"/>
      <c r="ADC106" s="8"/>
      <c r="ADD106" s="8"/>
      <c r="ADE106" s="8"/>
      <c r="ADF106" s="8"/>
      <c r="ADG106" s="8"/>
      <c r="ADH106" s="8"/>
      <c r="ADI106" s="8"/>
      <c r="ADJ106" s="8"/>
      <c r="ADK106" s="8"/>
      <c r="ADL106" s="8"/>
      <c r="ADM106" s="8"/>
      <c r="ADN106" s="8"/>
      <c r="ADO106" s="8"/>
      <c r="ADP106" s="8"/>
      <c r="ADQ106" s="8"/>
      <c r="ADR106" s="8"/>
      <c r="ADS106" s="8"/>
      <c r="ADT106" s="8"/>
      <c r="ADU106" s="8"/>
      <c r="ADV106" s="8"/>
      <c r="ADW106" s="8"/>
      <c r="ADX106" s="8"/>
      <c r="ADY106" s="8"/>
      <c r="ADZ106" s="8"/>
      <c r="AEA106" s="8"/>
      <c r="AEB106" s="8"/>
      <c r="AEC106" s="8"/>
      <c r="AED106" s="8"/>
      <c r="AEE106" s="8"/>
      <c r="AEF106" s="8"/>
      <c r="AEG106" s="8"/>
      <c r="AEH106" s="8"/>
      <c r="AEI106" s="8"/>
      <c r="AEJ106" s="8"/>
      <c r="AEK106" s="8"/>
      <c r="AEL106" s="8"/>
      <c r="AEM106" s="8"/>
      <c r="AEN106" s="8"/>
      <c r="AEO106" s="8"/>
      <c r="AEP106" s="8"/>
      <c r="AEQ106" s="8"/>
      <c r="AER106" s="8"/>
      <c r="AES106" s="8"/>
      <c r="AET106" s="8"/>
      <c r="AEU106" s="8"/>
      <c r="AEV106" s="8"/>
      <c r="AEW106" s="8"/>
      <c r="AEX106" s="8"/>
      <c r="AEY106" s="8"/>
      <c r="AEZ106" s="8"/>
      <c r="AFA106" s="8"/>
      <c r="AFB106" s="8"/>
      <c r="AFC106" s="8"/>
      <c r="AFD106" s="8"/>
      <c r="AFE106" s="8"/>
      <c r="AFF106" s="8"/>
      <c r="AFG106" s="8"/>
      <c r="AFH106" s="8"/>
      <c r="AFI106" s="8"/>
      <c r="AFJ106" s="8"/>
      <c r="AFK106" s="8"/>
      <c r="AFL106" s="8"/>
      <c r="AFM106" s="8"/>
      <c r="AFN106" s="8"/>
      <c r="AFO106" s="8"/>
      <c r="AFP106" s="8"/>
      <c r="AFQ106" s="8"/>
      <c r="AFR106" s="8"/>
      <c r="AFS106" s="8"/>
      <c r="AFT106" s="8"/>
      <c r="AFU106" s="8"/>
      <c r="AFV106" s="8"/>
      <c r="AFW106" s="8"/>
      <c r="AFX106" s="8"/>
      <c r="AFY106" s="8"/>
      <c r="AFZ106" s="8"/>
      <c r="AGA106" s="8"/>
      <c r="AGB106" s="8"/>
      <c r="AGC106" s="8"/>
      <c r="AGD106" s="8"/>
      <c r="AGE106" s="8"/>
      <c r="AGF106" s="8"/>
      <c r="AGG106" s="8"/>
      <c r="AGH106" s="8"/>
      <c r="AGI106" s="8"/>
      <c r="AGJ106" s="8"/>
      <c r="AGK106" s="8"/>
      <c r="AGL106" s="8"/>
      <c r="AGM106" s="8"/>
      <c r="AGN106" s="8"/>
      <c r="AGO106" s="8"/>
      <c r="AGP106" s="8"/>
      <c r="AGQ106" s="8"/>
      <c r="AGR106" s="8"/>
      <c r="AGS106" s="8"/>
      <c r="AGT106" s="8"/>
      <c r="AGU106" s="8"/>
      <c r="AGV106" s="8"/>
      <c r="AGW106" s="8"/>
      <c r="AGX106" s="8"/>
      <c r="AGY106" s="8"/>
      <c r="AGZ106" s="8"/>
      <c r="AHA106" s="8"/>
      <c r="AHB106" s="8"/>
      <c r="AHC106" s="8"/>
      <c r="AHD106" s="8"/>
      <c r="AHE106" s="8"/>
      <c r="AHF106" s="8"/>
      <c r="AHG106" s="8"/>
      <c r="AHH106" s="8"/>
      <c r="AHI106" s="8"/>
      <c r="AHJ106" s="8"/>
      <c r="AHK106" s="8"/>
      <c r="AHL106" s="8"/>
      <c r="AHM106" s="8"/>
      <c r="AHN106" s="8"/>
      <c r="AHO106" s="8"/>
      <c r="AHP106" s="8"/>
      <c r="AHQ106" s="8"/>
      <c r="AHR106" s="8"/>
      <c r="AHS106" s="8"/>
      <c r="AHT106" s="8"/>
      <c r="AHU106" s="8"/>
      <c r="AHV106" s="8"/>
      <c r="AHW106" s="8"/>
      <c r="AHX106" s="8"/>
      <c r="AHY106" s="8"/>
      <c r="AHZ106" s="8"/>
      <c r="AIA106" s="8"/>
      <c r="AIB106" s="8"/>
      <c r="AIC106" s="8"/>
      <c r="AID106" s="8"/>
      <c r="AIE106" s="8"/>
      <c r="AIF106" s="8"/>
      <c r="AIG106" s="8"/>
      <c r="AIH106" s="8"/>
      <c r="AII106" s="8"/>
      <c r="AIJ106" s="8"/>
      <c r="AIK106" s="8"/>
      <c r="AIL106" s="8"/>
      <c r="AIM106" s="8"/>
      <c r="AIN106" s="8"/>
      <c r="AIO106" s="8"/>
      <c r="AIP106" s="8"/>
      <c r="AIQ106" s="8"/>
      <c r="AIR106" s="8"/>
      <c r="AIS106" s="8"/>
      <c r="AIT106" s="8"/>
      <c r="AIU106" s="8"/>
      <c r="AIV106" s="8"/>
      <c r="AIW106" s="8"/>
      <c r="AIX106" s="8"/>
      <c r="AIY106" s="8"/>
      <c r="AIZ106" s="8"/>
      <c r="AJA106" s="8"/>
      <c r="AJB106" s="8"/>
      <c r="AJC106" s="8"/>
      <c r="AJD106" s="8"/>
      <c r="AJE106" s="8"/>
      <c r="AJF106" s="8"/>
      <c r="AJG106" s="8"/>
      <c r="AJH106" s="8"/>
      <c r="AJI106" s="8"/>
      <c r="AJJ106" s="8"/>
      <c r="AJK106" s="8"/>
      <c r="AJL106" s="8"/>
      <c r="AJM106" s="8"/>
      <c r="AJN106" s="8"/>
      <c r="AJO106" s="8"/>
      <c r="AJP106" s="8"/>
      <c r="AJQ106" s="8"/>
      <c r="AJR106" s="8"/>
      <c r="AJS106" s="8"/>
      <c r="AJT106" s="8"/>
      <c r="AJU106" s="8"/>
      <c r="AJV106" s="8"/>
      <c r="AJW106" s="8"/>
      <c r="AJX106" s="8"/>
      <c r="AJY106" s="8"/>
      <c r="AJZ106" s="8"/>
      <c r="AKA106" s="8"/>
      <c r="AKB106" s="8"/>
      <c r="AKC106" s="8"/>
      <c r="AKD106" s="8"/>
      <c r="AKE106" s="8"/>
      <c r="AKF106" s="8"/>
      <c r="AKG106" s="8"/>
      <c r="AKH106" s="8"/>
      <c r="AKI106" s="8"/>
      <c r="AKJ106" s="8"/>
      <c r="AKK106" s="8"/>
      <c r="AKL106" s="8"/>
      <c r="AKM106" s="8"/>
      <c r="AKN106" s="8"/>
      <c r="AKO106" s="8"/>
      <c r="AKP106" s="8"/>
      <c r="AKQ106" s="8"/>
      <c r="AKR106" s="8"/>
      <c r="AKS106" s="8"/>
      <c r="AKT106" s="8"/>
      <c r="AKU106" s="8"/>
      <c r="AKV106" s="8"/>
      <c r="AKW106" s="8"/>
      <c r="AKX106" s="8"/>
      <c r="AKY106" s="8"/>
      <c r="AKZ106" s="8"/>
      <c r="ALA106" s="8"/>
      <c r="ALB106" s="8"/>
      <c r="ALC106" s="8"/>
      <c r="ALD106" s="8"/>
      <c r="ALE106" s="8"/>
      <c r="ALF106" s="8"/>
      <c r="ALG106" s="8"/>
      <c r="ALH106" s="8"/>
      <c r="ALI106" s="8"/>
      <c r="ALJ106" s="8"/>
      <c r="ALK106" s="8"/>
      <c r="ALL106" s="8"/>
      <c r="ALM106" s="8"/>
      <c r="ALN106" s="8"/>
      <c r="ALO106" s="8"/>
      <c r="ALP106" s="8"/>
      <c r="ALQ106" s="8"/>
      <c r="ALR106" s="8"/>
      <c r="ALS106" s="8"/>
      <c r="ALT106" s="8"/>
      <c r="ALU106" s="8"/>
      <c r="ALV106" s="8"/>
      <c r="ALW106" s="8"/>
      <c r="ALX106" s="8"/>
      <c r="ALY106" s="8"/>
      <c r="ALZ106" s="8"/>
      <c r="AMA106" s="8"/>
      <c r="AMB106" s="8"/>
      <c r="AMC106" s="8"/>
      <c r="AMD106" s="8"/>
      <c r="AME106" s="8"/>
      <c r="AMF106" s="8"/>
      <c r="AMG106" s="8"/>
      <c r="AMH106" s="8"/>
      <c r="AMI106" s="8"/>
      <c r="AMJ106" s="8"/>
      <c r="AMK106" s="8"/>
    </row>
  </sheetData>
  <autoFilter ref="A1:K106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1">
    <mergeCell ref="A1:K5"/>
    <mergeCell ref="A6:K6"/>
    <mergeCell ref="A7:A8"/>
    <mergeCell ref="B7:D7"/>
    <mergeCell ref="E7:E8"/>
    <mergeCell ref="F7:F8"/>
    <mergeCell ref="G7:G8"/>
    <mergeCell ref="H7:H8"/>
    <mergeCell ref="I7:I8"/>
    <mergeCell ref="J7:J8"/>
    <mergeCell ref="K7:K8"/>
  </mergeCells>
  <phoneticPr fontId="8" type="noConversion"/>
  <hyperlinks>
    <hyperlink ref="J18" r:id="rId1" xr:uid="{00000000-0004-0000-0000-000001000000}"/>
    <hyperlink ref="I64" r:id="rId2" xr:uid="{00000000-0004-0000-0000-000003000000}"/>
    <hyperlink ref="I93" r:id="rId3" xr:uid="{00000000-0004-0000-0000-000008000000}"/>
    <hyperlink ref="J105" r:id="rId4" xr:uid="{CE4AE8D3-0CDB-43BC-A34B-3B1AFD5ACE75}"/>
    <hyperlink ref="J91" r:id="rId5" xr:uid="{FFD4D50A-A3FD-46BF-AFF0-4AC214742718}"/>
    <hyperlink ref="J28" r:id="rId6" xr:uid="{A56B45A0-17EF-4D7F-952D-6A3570BCF2C5}"/>
    <hyperlink ref="J73" r:id="rId7" xr:uid="{F93C3464-859A-4EAF-9020-3AFB41913768}"/>
    <hyperlink ref="J25" r:id="rId8" xr:uid="{33D2547A-CAF3-49F3-ABE3-8C711123A7B2}"/>
    <hyperlink ref="J65" r:id="rId9" xr:uid="{6CBF8387-98A9-4B7F-A6FF-F5D4EC36914E}"/>
    <hyperlink ref="J56" r:id="rId10" display="CAJA5@CCFACATATIVA.ORG.CO" xr:uid="{C08E83F5-44FF-44C4-AAAD-B3E4DA8BD5C4}"/>
    <hyperlink ref="J43" r:id="rId11" xr:uid="{4D4580C6-E4A4-45C6-BB6B-602EEDD9D3F4}"/>
    <hyperlink ref="J13" r:id="rId12" xr:uid="{4F1C7D2E-DD50-4CEB-AE4D-5E35E5874A8D}"/>
    <hyperlink ref="J11" r:id="rId13" xr:uid="{2808D5C8-C872-48B6-A6C9-3D91D6B63F1D}"/>
    <hyperlink ref="J66" r:id="rId14" xr:uid="{FB857FB0-B927-468A-B9FC-9E9F1D0D02E3}"/>
    <hyperlink ref="J17" r:id="rId15" xr:uid="{855A59D8-95A5-44A5-BC98-7D5AA65CD3F6}"/>
    <hyperlink ref="J61" r:id="rId16" xr:uid="{B7C00AB4-6921-44AA-8BB8-3EB92CF397A3}"/>
    <hyperlink ref="J96" r:id="rId17" xr:uid="{5E6F8694-6F0B-4276-A10A-03065A701900}"/>
    <hyperlink ref="J24" r:id="rId18" xr:uid="{10FFACF2-2CAC-4488-A1B9-9C46D3F904FC}"/>
    <hyperlink ref="J60" r:id="rId19" xr:uid="{C760CCAF-1051-43EB-A7FE-F9826C41EEEB}"/>
    <hyperlink ref="J78" r:id="rId20" xr:uid="{77E33048-A763-4253-962D-B95568F97F9F}"/>
    <hyperlink ref="J104" r:id="rId21" xr:uid="{0F32E9BF-FF68-4D6E-A0EB-A6ADD723EEF1}"/>
    <hyperlink ref="J21" r:id="rId22" xr:uid="{E6D2AF35-5325-4FCF-AEEA-DCD57F0D5C65}"/>
    <hyperlink ref="J26" r:id="rId23" xr:uid="{65AAC880-55E2-499A-AAF2-632FE5F94D4F}"/>
    <hyperlink ref="J35" r:id="rId24" xr:uid="{B81EF45C-CB96-459E-86D6-A69EF97A7638}"/>
    <hyperlink ref="J55" r:id="rId25" xr:uid="{DF223C9F-E9E8-4141-BA79-E683A5D3B1F8}"/>
    <hyperlink ref="J100" r:id="rId26" xr:uid="{870CE0C8-27C8-4727-AA8F-6368D5EF1F17}"/>
    <hyperlink ref="J40" r:id="rId27" xr:uid="{627AD0F3-354B-434B-8ECE-4CDDEF451818}"/>
    <hyperlink ref="J67" r:id="rId28" xr:uid="{F421388E-8E80-4314-AEDC-D368A14F13F5}"/>
    <hyperlink ref="J44" r:id="rId29" xr:uid="{AD2CB9C2-F750-4EFE-A603-C900DBDF24C5}"/>
    <hyperlink ref="J20" r:id="rId30" xr:uid="{81CFFC4A-2543-4C8A-8FFC-D660674B9B12}"/>
  </hyperlinks>
  <pageMargins left="0.7" right="0.7" top="0.75" bottom="0.75" header="0.51180555555555496" footer="0.51180555555555496"/>
  <pageSetup paperSize="9" firstPageNumber="0" orientation="portrait" horizontalDpi="300" verticalDpi="300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TALENTO HUMANO</dc:creator>
  <dc:description/>
  <cp:lastModifiedBy>BELKY PAOLA AYALA GUARNIZO</cp:lastModifiedBy>
  <cp:revision>7</cp:revision>
  <cp:lastPrinted>2021-05-11T02:07:18Z</cp:lastPrinted>
  <dcterms:created xsi:type="dcterms:W3CDTF">2021-05-10T22:16:48Z</dcterms:created>
  <dcterms:modified xsi:type="dcterms:W3CDTF">2025-08-28T22:44:21Z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