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https://cdcfacatativa-my.sharepoint.com/personal/calidad_ccfacatativa_org_co/Documents/Escritorio/COPIA CALIDAD/CALIDAD 2024/0. PROCESOS/3. PROMOCION Y DESARROLLO/FORMATOS/"/>
    </mc:Choice>
  </mc:AlternateContent>
  <xr:revisionPtr revIDLastSave="9" documentId="13_ncr:1_{AB8E4F33-401C-4928-BA0F-C3D726013E3B}" xr6:coauthVersionLast="47" xr6:coauthVersionMax="47" xr10:uidLastSave="{404E0607-20EA-49FA-B055-33DBA8EAF7D8}"/>
  <bookViews>
    <workbookView xWindow="-110" yWindow="-110" windowWidth="19420" windowHeight="10420" activeTab="1" xr2:uid="{00000000-000D-0000-FFFF-FFFF00000000}"/>
  </bookViews>
  <sheets>
    <sheet name="FICHA TÉCNICA" sheetId="18" r:id="rId1"/>
    <sheet name="ENCUESTA EVENTOS" sheetId="21" r:id="rId2"/>
  </sheets>
  <externalReferences>
    <externalReference r:id="rId3"/>
  </externalReferences>
  <definedNames>
    <definedName name="_Toc112574979_1">'[1]INDICADORES X GERENCIAS'!#REF!</definedName>
    <definedName name="_xlnm.Print_Area" localSheetId="1">'ENCUESTA EVENTOS'!$A$1:$R$31</definedName>
    <definedName name="_xlnm.Print_Area" localSheetId="0">'FICHA TÉCNICA'!$B$9:$F$25</definedName>
  </definedNames>
  <calcPr calcId="181029"/>
</workbook>
</file>

<file path=xl/calcChain.xml><?xml version="1.0" encoding="utf-8"?>
<calcChain xmlns="http://schemas.openxmlformats.org/spreadsheetml/2006/main">
  <c r="C19" i="18" l="1"/>
  <c r="C22" i="18" s="1"/>
  <c r="C18" i="18"/>
  <c r="C17" i="18"/>
  <c r="C16" i="18"/>
  <c r="C21" i="18" l="1"/>
  <c r="C23" i="18" s="1"/>
  <c r="C20" i="18"/>
  <c r="C24" i="18" l="1"/>
</calcChain>
</file>

<file path=xl/sharedStrings.xml><?xml version="1.0" encoding="utf-8"?>
<sst xmlns="http://schemas.openxmlformats.org/spreadsheetml/2006/main" count="73" uniqueCount="67">
  <si>
    <t xml:space="preserve">CALCULO PARA MUESTREO DE APLICACIÓN DE LA ENCUESTA DE SATISFACCIÓN </t>
  </si>
  <si>
    <t xml:space="preserve">Fecha de cálculo: </t>
  </si>
  <si>
    <t>Responsable:</t>
  </si>
  <si>
    <t>Càlculo de muestra para aplicación de la Encuesta de Satisfacción</t>
  </si>
  <si>
    <t>N</t>
  </si>
  <si>
    <t xml:space="preserve">Tamaño de la población objeto de análisis. </t>
  </si>
  <si>
    <t>P</t>
  </si>
  <si>
    <t>Margen de error</t>
  </si>
  <si>
    <t>E</t>
  </si>
  <si>
    <t>Nivel de confianza</t>
  </si>
  <si>
    <t>Z</t>
  </si>
  <si>
    <t>La muestra se ha definido con base en el total de clientes/usuarios activos; El valor de Probabilidad de èxtito se definiò en un 90% y el Nivel de confianza en 99%</t>
  </si>
  <si>
    <t>1-P</t>
  </si>
  <si>
    <t>E2</t>
  </si>
  <si>
    <t>Z2</t>
  </si>
  <si>
    <t>P*(1-P)</t>
  </si>
  <si>
    <t>N*(P*(1-P))</t>
  </si>
  <si>
    <t>E2/Z2</t>
  </si>
  <si>
    <t>P*(1-P)/N</t>
  </si>
  <si>
    <t>100*(E2/Z2)+(P*(1-P)/N)</t>
  </si>
  <si>
    <t>n</t>
  </si>
  <si>
    <t>Tamaño de la muestra a trabajar bajo los parámetros definidos anteriormente.</t>
  </si>
  <si>
    <t>Periódo a Evaluar:</t>
  </si>
  <si>
    <t xml:space="preserve">Meta del Indicador Encuesta Satisfacción </t>
  </si>
  <si>
    <t>Número de Personas a Encuestar (Muestra)</t>
  </si>
  <si>
    <t>Ponderación de la Encuesta</t>
  </si>
  <si>
    <t>FICHA TÉCNICA DE LA ENCUESTA DE SATISFACCIÓN</t>
  </si>
  <si>
    <t>GRUPO OBJETIVO</t>
  </si>
  <si>
    <t>MÉTODO IMPLEMENTADO PARA APLICAR LA ENCUESTA DE SATISFACCIÓN</t>
  </si>
  <si>
    <r>
      <rPr>
        <b/>
        <sz val="10"/>
        <rFont val="Century Gothic"/>
        <family val="2"/>
      </rPr>
      <t>OBJETIVO GENERAL:</t>
    </r>
    <r>
      <rPr>
        <sz val="10"/>
        <rFont val="Century Gothic"/>
        <family val="2"/>
      </rPr>
      <t xml:space="preserve"> </t>
    </r>
  </si>
  <si>
    <t>OBJETIVOS ESPECÍFICOS</t>
  </si>
  <si>
    <t>Fecha de Aplicación:</t>
  </si>
  <si>
    <t>El trato brindado por parte del conductor, durante la prestación del servicio.</t>
  </si>
  <si>
    <t>FECHA:</t>
  </si>
  <si>
    <t>INTRODUCCIÓN</t>
  </si>
  <si>
    <t>ITEM</t>
  </si>
  <si>
    <t>FACTORES A EVALUAR</t>
  </si>
  <si>
    <t>CALIFICACIÓN</t>
  </si>
  <si>
    <t>2
Malo</t>
  </si>
  <si>
    <t>3
Regular</t>
  </si>
  <si>
    <t>4
Bueno</t>
  </si>
  <si>
    <t>5
Excelente</t>
  </si>
  <si>
    <t>SUGERENCIAS Y/O COMENTARIOS</t>
  </si>
  <si>
    <t>ENCUESTADOR</t>
  </si>
  <si>
    <t>CARGO</t>
  </si>
  <si>
    <t>CONSULTE EL LISTADO MAESTRO VERIFIQUE QUE EL  ESTADO DE REVISIÓN ES EL CORRECTO ANTES DE UTILIZAR EL DOCUMENTO</t>
  </si>
  <si>
    <t>Califique el evento en cuanto a: Logistica, Organización, espacio y publicidad</t>
  </si>
  <si>
    <t>El evento realizado contribuyo para incrementar sus clientes?</t>
  </si>
  <si>
    <t>El evento realizado contribuyo para incrementar sus ingresos y ventas?</t>
  </si>
  <si>
    <t>El evento realizado contribuyo para la creación de nuevos contactos comerciales?</t>
  </si>
  <si>
    <t>La convocatoria para el evento le parecio?</t>
  </si>
  <si>
    <t>A través de que medio se enteró del evento?</t>
  </si>
  <si>
    <t>Email                                    Pagina Web</t>
  </si>
  <si>
    <t>Volante                                 Otro Cual?</t>
  </si>
  <si>
    <t>Redes Sociales                     Pasacalle</t>
  </si>
  <si>
    <t>Radio /TV Local</t>
  </si>
  <si>
    <t>Oficina Principal/Receptora</t>
  </si>
  <si>
    <t>Perifoneo            
Carta/Invitación</t>
  </si>
  <si>
    <t>Para futuros eventos que sugerencias haría usted?</t>
  </si>
  <si>
    <t xml:space="preserve">A cada pregunta se le asignó un valor numérico del 2 al 5 </t>
  </si>
  <si>
    <t>NOMBRE DEL EVENTO</t>
  </si>
  <si>
    <t>CIUDAD</t>
  </si>
  <si>
    <t xml:space="preserve"> Es de gran interés para nosotros conocer su opinión sobre nuestro servicio con el fin de poder realizar acciones de mejoramiento y cumplir con sus expectativas. Agradecemos su tiempo para completar esta encuesta. A continuación encontrará una serie de atributos para que por favor califique de 1 a 5 su nivel de satisfacción, teniendo en cuenta que 2 es el puntaje más bajo y 5 el más alto. Si usted considera que no puede evaluar algún atributo porque no lo conoce, por favor marque X en la casilla N/A.</t>
  </si>
  <si>
    <t>CODIGO:   FOR-PYD-14</t>
  </si>
  <si>
    <t>ENCUESTA DE SATISFACCION EVENTOS</t>
  </si>
  <si>
    <r>
      <t xml:space="preserve">VERSIÓN:     </t>
    </r>
    <r>
      <rPr>
        <sz val="10"/>
        <rFont val="Arial Narrow"/>
        <family val="2"/>
      </rPr>
      <t>03</t>
    </r>
  </si>
  <si>
    <r>
      <t xml:space="preserve">FECHA:  </t>
    </r>
    <r>
      <rPr>
        <sz val="10"/>
        <rFont val="Arial Narrow"/>
        <family val="2"/>
      </rPr>
      <t>28 de octubre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</si>
</sst>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[$€]_-;\-* #,##0.00\ [$€]_-;_-* &quot;-&quot;??\ [$€]_-;_-@_-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8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3" tint="-0.249977111117893"/>
      <name val="Century Gothic"/>
      <family val="2"/>
    </font>
    <font>
      <sz val="10"/>
      <name val="Arial"/>
      <family val="2"/>
    </font>
    <font>
      <sz val="10"/>
      <color theme="0"/>
      <name val="Century Gothic"/>
      <family val="2"/>
    </font>
    <font>
      <b/>
      <sz val="10"/>
      <color theme="0"/>
      <name val="Century Gothic"/>
      <family val="2"/>
    </font>
    <font>
      <b/>
      <sz val="10"/>
      <color rgb="FFFF0000"/>
      <name val="Century Gothic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9" fillId="7" borderId="1" applyNumberFormat="0" applyAlignment="0" applyProtection="0"/>
    <xf numFmtId="166" fontId="1" fillId="0" borderId="0" applyFont="0" applyFill="0" applyBorder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" fillId="0" borderId="0"/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" fillId="23" borderId="7" applyNumberFormat="0" applyFont="0" applyAlignment="0" applyProtection="0"/>
    <xf numFmtId="0" fontId="13" fillId="20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9" fontId="25" fillId="0" borderId="0" applyFill="0" applyBorder="0" applyAlignment="0" applyProtection="0"/>
    <xf numFmtId="0" fontId="2" fillId="0" borderId="0"/>
    <xf numFmtId="0" fontId="1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4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0" borderId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0" fontId="28" fillId="0" borderId="0"/>
    <xf numFmtId="165" fontId="22" fillId="0" borderId="0" applyFont="0" applyFill="0" applyBorder="0" applyAlignment="0" applyProtection="0"/>
  </cellStyleXfs>
  <cellXfs count="119">
    <xf numFmtId="0" fontId="0" fillId="0" borderId="0" xfId="0"/>
    <xf numFmtId="0" fontId="23" fillId="26" borderId="0" xfId="0" applyFont="1" applyFill="1"/>
    <xf numFmtId="0" fontId="21" fillId="27" borderId="11" xfId="0" applyFont="1" applyFill="1" applyBorder="1" applyAlignment="1">
      <alignment horizontal="center" vertical="center" wrapText="1"/>
    </xf>
    <xf numFmtId="0" fontId="20" fillId="27" borderId="11" xfId="0" applyFont="1" applyFill="1" applyBorder="1" applyAlignment="1">
      <alignment horizontal="center" vertical="center" wrapText="1"/>
    </xf>
    <xf numFmtId="0" fontId="21" fillId="28" borderId="0" xfId="68" applyFont="1" applyFill="1"/>
    <xf numFmtId="0" fontId="20" fillId="28" borderId="0" xfId="68" applyFont="1" applyFill="1"/>
    <xf numFmtId="0" fontId="21" fillId="28" borderId="0" xfId="68" applyFont="1" applyFill="1" applyAlignment="1">
      <alignment horizontal="left"/>
    </xf>
    <xf numFmtId="0" fontId="21" fillId="28" borderId="14" xfId="68" applyFont="1" applyFill="1" applyBorder="1"/>
    <xf numFmtId="0" fontId="21" fillId="24" borderId="11" xfId="68" applyFont="1" applyFill="1" applyBorder="1" applyAlignment="1">
      <alignment horizontal="center" vertical="center"/>
    </xf>
    <xf numFmtId="0" fontId="21" fillId="24" borderId="13" xfId="68" applyFont="1" applyFill="1" applyBorder="1" applyAlignment="1">
      <alignment horizontal="center" vertical="center" wrapText="1"/>
    </xf>
    <xf numFmtId="0" fontId="20" fillId="24" borderId="13" xfId="68" applyFont="1" applyFill="1" applyBorder="1"/>
    <xf numFmtId="0" fontId="20" fillId="24" borderId="11" xfId="68" applyFont="1" applyFill="1" applyBorder="1"/>
    <xf numFmtId="0" fontId="20" fillId="24" borderId="11" xfId="68" applyFont="1" applyFill="1" applyBorder="1" applyAlignment="1">
      <alignment horizontal="center" vertical="center"/>
    </xf>
    <xf numFmtId="0" fontId="20" fillId="24" borderId="15" xfId="68" applyFont="1" applyFill="1" applyBorder="1"/>
    <xf numFmtId="0" fontId="20" fillId="24" borderId="16" xfId="68" applyFont="1" applyFill="1" applyBorder="1"/>
    <xf numFmtId="1" fontId="20" fillId="25" borderId="16" xfId="68" applyNumberFormat="1" applyFont="1" applyFill="1" applyBorder="1" applyAlignment="1">
      <alignment horizontal="center" vertical="center"/>
    </xf>
    <xf numFmtId="0" fontId="21" fillId="24" borderId="0" xfId="40" applyFont="1" applyFill="1"/>
    <xf numFmtId="0" fontId="21" fillId="24" borderId="0" xfId="40" applyFont="1" applyFill="1" applyAlignment="1">
      <alignment wrapText="1"/>
    </xf>
    <xf numFmtId="0" fontId="21" fillId="0" borderId="0" xfId="40" applyFont="1" applyAlignment="1">
      <alignment horizontal="center" vertical="center"/>
    </xf>
    <xf numFmtId="0" fontId="20" fillId="24" borderId="11" xfId="40" applyFont="1" applyFill="1" applyBorder="1" applyAlignment="1">
      <alignment horizontal="center" vertical="center" wrapText="1"/>
    </xf>
    <xf numFmtId="0" fontId="21" fillId="24" borderId="0" xfId="40" applyFont="1" applyFill="1" applyAlignment="1">
      <alignment vertical="center" wrapText="1"/>
    </xf>
    <xf numFmtId="0" fontId="20" fillId="24" borderId="23" xfId="40" applyFont="1" applyFill="1" applyBorder="1" applyAlignment="1">
      <alignment horizontal="center" vertical="center" wrapText="1"/>
    </xf>
    <xf numFmtId="0" fontId="20" fillId="24" borderId="18" xfId="40" applyFont="1" applyFill="1" applyBorder="1" applyAlignment="1">
      <alignment horizontal="center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20" fillId="24" borderId="22" xfId="40" applyFont="1" applyFill="1" applyBorder="1" applyAlignment="1">
      <alignment horizontal="center" vertical="center" wrapText="1"/>
    </xf>
    <xf numFmtId="0" fontId="30" fillId="24" borderId="10" xfId="40" applyFont="1" applyFill="1" applyBorder="1" applyAlignment="1">
      <alignment vertical="center"/>
    </xf>
    <xf numFmtId="0" fontId="30" fillId="24" borderId="22" xfId="40" applyFont="1" applyFill="1" applyBorder="1" applyAlignment="1">
      <alignment vertical="center"/>
    </xf>
    <xf numFmtId="0" fontId="21" fillId="24" borderId="10" xfId="40" applyFont="1" applyFill="1" applyBorder="1" applyAlignment="1">
      <alignment wrapText="1"/>
    </xf>
    <xf numFmtId="0" fontId="21" fillId="24" borderId="22" xfId="40" applyFont="1" applyFill="1" applyBorder="1" applyAlignment="1">
      <alignment wrapText="1"/>
    </xf>
    <xf numFmtId="0" fontId="21" fillId="24" borderId="10" xfId="40" applyFont="1" applyFill="1" applyBorder="1" applyAlignment="1">
      <alignment vertical="center" wrapText="1"/>
    </xf>
    <xf numFmtId="0" fontId="21" fillId="24" borderId="22" xfId="40" applyFont="1" applyFill="1" applyBorder="1" applyAlignment="1">
      <alignment vertical="center" wrapText="1"/>
    </xf>
    <xf numFmtId="0" fontId="21" fillId="24" borderId="10" xfId="40" applyFont="1" applyFill="1" applyBorder="1"/>
    <xf numFmtId="0" fontId="21" fillId="24" borderId="22" xfId="40" applyFont="1" applyFill="1" applyBorder="1"/>
    <xf numFmtId="0" fontId="21" fillId="24" borderId="15" xfId="40" applyFont="1" applyFill="1" applyBorder="1"/>
    <xf numFmtId="0" fontId="21" fillId="24" borderId="21" xfId="40" applyFont="1" applyFill="1" applyBorder="1"/>
    <xf numFmtId="0" fontId="27" fillId="24" borderId="11" xfId="0" applyFont="1" applyFill="1" applyBorder="1" applyAlignment="1">
      <alignment horizontal="left" vertical="top" wrapText="1"/>
    </xf>
    <xf numFmtId="0" fontId="27" fillId="24" borderId="11" xfId="0" applyFont="1" applyFill="1" applyBorder="1" applyAlignment="1">
      <alignment horizontal="center" vertical="top" wrapText="1"/>
    </xf>
    <xf numFmtId="0" fontId="24" fillId="24" borderId="11" xfId="68" applyFont="1" applyFill="1" applyBorder="1" applyAlignment="1">
      <alignment horizontal="center" vertical="center"/>
    </xf>
    <xf numFmtId="0" fontId="24" fillId="24" borderId="11" xfId="0" applyFont="1" applyFill="1" applyBorder="1" applyAlignment="1">
      <alignment horizontal="center" vertical="center"/>
    </xf>
    <xf numFmtId="0" fontId="21" fillId="24" borderId="16" xfId="68" applyFont="1" applyFill="1" applyBorder="1" applyAlignment="1">
      <alignment horizontal="center"/>
    </xf>
    <xf numFmtId="0" fontId="21" fillId="24" borderId="12" xfId="68" applyFont="1" applyFill="1" applyBorder="1" applyAlignment="1">
      <alignment horizontal="center"/>
    </xf>
    <xf numFmtId="0" fontId="21" fillId="24" borderId="17" xfId="68" applyFont="1" applyFill="1" applyBorder="1" applyAlignment="1">
      <alignment horizontal="center"/>
    </xf>
    <xf numFmtId="0" fontId="21" fillId="24" borderId="18" xfId="68" applyFont="1" applyFill="1" applyBorder="1" applyAlignment="1">
      <alignment horizontal="center" vertical="center" wrapText="1"/>
    </xf>
    <xf numFmtId="0" fontId="21" fillId="24" borderId="19" xfId="68" applyFont="1" applyFill="1" applyBorder="1" applyAlignment="1">
      <alignment horizontal="center" vertical="center" wrapText="1"/>
    </xf>
    <xf numFmtId="0" fontId="21" fillId="24" borderId="20" xfId="68" applyFont="1" applyFill="1" applyBorder="1" applyAlignment="1">
      <alignment horizontal="center" vertical="center" wrapText="1"/>
    </xf>
    <xf numFmtId="0" fontId="21" fillId="24" borderId="10" xfId="68" applyFont="1" applyFill="1" applyBorder="1" applyAlignment="1">
      <alignment horizontal="center" vertical="center" wrapText="1"/>
    </xf>
    <xf numFmtId="0" fontId="21" fillId="24" borderId="0" xfId="68" applyFont="1" applyFill="1" applyAlignment="1">
      <alignment horizontal="center" vertical="center" wrapText="1"/>
    </xf>
    <xf numFmtId="0" fontId="21" fillId="24" borderId="22" xfId="68" applyFont="1" applyFill="1" applyBorder="1" applyAlignment="1">
      <alignment horizontal="center" vertical="center" wrapText="1"/>
    </xf>
    <xf numFmtId="0" fontId="21" fillId="24" borderId="15" xfId="68" applyFont="1" applyFill="1" applyBorder="1" applyAlignment="1">
      <alignment horizontal="center" vertical="center" wrapText="1"/>
    </xf>
    <xf numFmtId="0" fontId="21" fillId="24" borderId="14" xfId="68" applyFont="1" applyFill="1" applyBorder="1" applyAlignment="1">
      <alignment horizontal="center" vertical="center" wrapText="1"/>
    </xf>
    <xf numFmtId="0" fontId="21" fillId="24" borderId="21" xfId="68" applyFont="1" applyFill="1" applyBorder="1" applyAlignment="1">
      <alignment horizontal="center" vertical="center" wrapText="1"/>
    </xf>
    <xf numFmtId="0" fontId="21" fillId="24" borderId="16" xfId="68" applyFont="1" applyFill="1" applyBorder="1" applyAlignment="1">
      <alignment horizontal="center" vertical="center" wrapText="1"/>
    </xf>
    <xf numFmtId="0" fontId="21" fillId="24" borderId="12" xfId="68" applyFont="1" applyFill="1" applyBorder="1" applyAlignment="1">
      <alignment horizontal="center" vertical="center" wrapText="1"/>
    </xf>
    <xf numFmtId="0" fontId="21" fillId="24" borderId="17" xfId="68" applyFont="1" applyFill="1" applyBorder="1" applyAlignment="1">
      <alignment horizontal="center" vertical="center" wrapText="1"/>
    </xf>
    <xf numFmtId="0" fontId="21" fillId="24" borderId="16" xfId="40" applyFont="1" applyFill="1" applyBorder="1" applyAlignment="1">
      <alignment horizontal="center"/>
    </xf>
    <xf numFmtId="0" fontId="21" fillId="24" borderId="12" xfId="40" applyFont="1" applyFill="1" applyBorder="1" applyAlignment="1">
      <alignment horizontal="center"/>
    </xf>
    <xf numFmtId="0" fontId="21" fillId="24" borderId="19" xfId="40" applyFont="1" applyFill="1" applyBorder="1" applyAlignment="1">
      <alignment horizontal="center"/>
    </xf>
    <xf numFmtId="0" fontId="21" fillId="24" borderId="20" xfId="40" applyFont="1" applyFill="1" applyBorder="1" applyAlignment="1">
      <alignment horizontal="center"/>
    </xf>
    <xf numFmtId="0" fontId="32" fillId="0" borderId="11" xfId="40" applyFont="1" applyBorder="1" applyAlignment="1">
      <alignment horizontal="left"/>
    </xf>
    <xf numFmtId="0" fontId="32" fillId="0" borderId="11" xfId="40" applyFont="1" applyBorder="1" applyAlignment="1">
      <alignment horizontal="left" vertical="center"/>
    </xf>
    <xf numFmtId="0" fontId="21" fillId="24" borderId="11" xfId="40" applyFont="1" applyFill="1" applyBorder="1" applyAlignment="1">
      <alignment horizontal="center"/>
    </xf>
    <xf numFmtId="0" fontId="20" fillId="24" borderId="10" xfId="40" applyFont="1" applyFill="1" applyBorder="1" applyAlignment="1">
      <alignment horizontal="center" vertical="center"/>
    </xf>
    <xf numFmtId="0" fontId="31" fillId="24" borderId="0" xfId="40" applyFont="1" applyFill="1" applyAlignment="1">
      <alignment horizontal="center" vertical="center"/>
    </xf>
    <xf numFmtId="0" fontId="31" fillId="24" borderId="22" xfId="40" applyFont="1" applyFill="1" applyBorder="1" applyAlignment="1">
      <alignment horizontal="center" vertical="center"/>
    </xf>
    <xf numFmtId="0" fontId="31" fillId="24" borderId="10" xfId="40" applyFont="1" applyFill="1" applyBorder="1" applyAlignment="1">
      <alignment horizontal="center" vertical="center"/>
    </xf>
    <xf numFmtId="0" fontId="31" fillId="24" borderId="15" xfId="40" applyFont="1" applyFill="1" applyBorder="1" applyAlignment="1">
      <alignment horizontal="center" vertical="center"/>
    </xf>
    <xf numFmtId="0" fontId="31" fillId="24" borderId="14" xfId="40" applyFont="1" applyFill="1" applyBorder="1" applyAlignment="1">
      <alignment horizontal="center" vertical="center"/>
    </xf>
    <xf numFmtId="0" fontId="31" fillId="24" borderId="21" xfId="40" applyFont="1" applyFill="1" applyBorder="1" applyAlignment="1">
      <alignment horizontal="center" vertical="center"/>
    </xf>
    <xf numFmtId="0" fontId="20" fillId="24" borderId="11" xfId="40" quotePrefix="1" applyFont="1" applyFill="1" applyBorder="1" applyAlignment="1">
      <alignment horizontal="left" vertical="center"/>
    </xf>
    <xf numFmtId="0" fontId="21" fillId="24" borderId="16" xfId="40" quotePrefix="1" applyFont="1" applyFill="1" applyBorder="1" applyAlignment="1">
      <alignment horizontal="left" vertical="center"/>
    </xf>
    <xf numFmtId="0" fontId="21" fillId="24" borderId="12" xfId="40" quotePrefix="1" applyFont="1" applyFill="1" applyBorder="1" applyAlignment="1">
      <alignment horizontal="left" vertical="center"/>
    </xf>
    <xf numFmtId="0" fontId="21" fillId="24" borderId="17" xfId="40" quotePrefix="1" applyFont="1" applyFill="1" applyBorder="1" applyAlignment="1">
      <alignment horizontal="left" vertical="center"/>
    </xf>
    <xf numFmtId="0" fontId="21" fillId="24" borderId="17" xfId="40" applyFont="1" applyFill="1" applyBorder="1" applyAlignment="1">
      <alignment horizontal="center"/>
    </xf>
    <xf numFmtId="0" fontId="30" fillId="29" borderId="11" xfId="40" applyFont="1" applyFill="1" applyBorder="1" applyAlignment="1">
      <alignment horizontal="center" vertical="center"/>
    </xf>
    <xf numFmtId="0" fontId="21" fillId="24" borderId="11" xfId="40" quotePrefix="1" applyFont="1" applyFill="1" applyBorder="1" applyAlignment="1">
      <alignment horizontal="left" vertical="center"/>
    </xf>
    <xf numFmtId="0" fontId="21" fillId="24" borderId="16" xfId="40" quotePrefix="1" applyFont="1" applyFill="1" applyBorder="1" applyAlignment="1">
      <alignment horizontal="center" vertical="center"/>
    </xf>
    <xf numFmtId="0" fontId="21" fillId="24" borderId="12" xfId="40" quotePrefix="1" applyFont="1" applyFill="1" applyBorder="1" applyAlignment="1">
      <alignment horizontal="center" vertical="center"/>
    </xf>
    <xf numFmtId="0" fontId="21" fillId="24" borderId="17" xfId="40" quotePrefix="1" applyFont="1" applyFill="1" applyBorder="1" applyAlignment="1">
      <alignment horizontal="center" vertical="center"/>
    </xf>
    <xf numFmtId="0" fontId="29" fillId="29" borderId="11" xfId="40" applyFont="1" applyFill="1" applyBorder="1" applyAlignment="1">
      <alignment horizontal="center" vertical="center" wrapText="1"/>
    </xf>
    <xf numFmtId="0" fontId="21" fillId="24" borderId="11" xfId="40" applyFont="1" applyFill="1" applyBorder="1" applyAlignment="1">
      <alignment horizontal="justify" vertical="justify" wrapText="1"/>
    </xf>
    <xf numFmtId="0" fontId="21" fillId="0" borderId="11" xfId="40" applyFont="1" applyBorder="1" applyAlignment="1">
      <alignment horizontal="justify" vertical="justify" wrapText="1"/>
    </xf>
    <xf numFmtId="0" fontId="30" fillId="29" borderId="11" xfId="40" applyFont="1" applyFill="1" applyBorder="1" applyAlignment="1">
      <alignment horizontal="center" vertical="center" wrapText="1"/>
    </xf>
    <xf numFmtId="0" fontId="30" fillId="29" borderId="23" xfId="40" quotePrefix="1" applyFont="1" applyFill="1" applyBorder="1" applyAlignment="1">
      <alignment horizontal="center" vertical="center"/>
    </xf>
    <xf numFmtId="0" fontId="30" fillId="29" borderId="24" xfId="40" quotePrefix="1" applyFont="1" applyFill="1" applyBorder="1" applyAlignment="1">
      <alignment horizontal="center" vertical="center"/>
    </xf>
    <xf numFmtId="0" fontId="30" fillId="29" borderId="13" xfId="40" quotePrefix="1" applyFont="1" applyFill="1" applyBorder="1" applyAlignment="1">
      <alignment horizontal="center" vertical="center"/>
    </xf>
    <xf numFmtId="0" fontId="30" fillId="29" borderId="18" xfId="40" quotePrefix="1" applyFont="1" applyFill="1" applyBorder="1" applyAlignment="1">
      <alignment horizontal="center" vertical="center"/>
    </xf>
    <xf numFmtId="0" fontId="30" fillId="29" borderId="19" xfId="40" quotePrefix="1" applyFont="1" applyFill="1" applyBorder="1" applyAlignment="1">
      <alignment horizontal="center" vertical="center"/>
    </xf>
    <xf numFmtId="0" fontId="30" fillId="29" borderId="20" xfId="40" quotePrefix="1" applyFont="1" applyFill="1" applyBorder="1" applyAlignment="1">
      <alignment horizontal="center" vertical="center"/>
    </xf>
    <xf numFmtId="0" fontId="30" fillId="29" borderId="10" xfId="40" quotePrefix="1" applyFont="1" applyFill="1" applyBorder="1" applyAlignment="1">
      <alignment horizontal="center" vertical="center"/>
    </xf>
    <xf numFmtId="0" fontId="30" fillId="29" borderId="0" xfId="40" quotePrefix="1" applyFont="1" applyFill="1" applyAlignment="1">
      <alignment horizontal="center" vertical="center"/>
    </xf>
    <xf numFmtId="0" fontId="30" fillId="29" borderId="22" xfId="40" quotePrefix="1" applyFont="1" applyFill="1" applyBorder="1" applyAlignment="1">
      <alignment horizontal="center" vertical="center"/>
    </xf>
    <xf numFmtId="0" fontId="30" fillId="29" borderId="15" xfId="40" quotePrefix="1" applyFont="1" applyFill="1" applyBorder="1" applyAlignment="1">
      <alignment horizontal="center" vertical="center"/>
    </xf>
    <xf numFmtId="0" fontId="30" fillId="29" borderId="14" xfId="40" quotePrefix="1" applyFont="1" applyFill="1" applyBorder="1" applyAlignment="1">
      <alignment horizontal="center" vertical="center"/>
    </xf>
    <xf numFmtId="0" fontId="30" fillId="29" borderId="21" xfId="40" quotePrefix="1" applyFont="1" applyFill="1" applyBorder="1" applyAlignment="1">
      <alignment horizontal="center" vertical="center"/>
    </xf>
    <xf numFmtId="0" fontId="30" fillId="29" borderId="18" xfId="40" applyFont="1" applyFill="1" applyBorder="1" applyAlignment="1">
      <alignment horizontal="center" vertical="top" wrapText="1"/>
    </xf>
    <xf numFmtId="0" fontId="30" fillId="29" borderId="19" xfId="40" applyFont="1" applyFill="1" applyBorder="1" applyAlignment="1">
      <alignment horizontal="center" vertical="top" wrapText="1"/>
    </xf>
    <xf numFmtId="0" fontId="30" fillId="29" borderId="20" xfId="40" applyFont="1" applyFill="1" applyBorder="1" applyAlignment="1">
      <alignment horizontal="center" vertical="top" wrapText="1"/>
    </xf>
    <xf numFmtId="0" fontId="30" fillId="29" borderId="15" xfId="40" applyFont="1" applyFill="1" applyBorder="1" applyAlignment="1">
      <alignment horizontal="center" vertical="top" wrapText="1"/>
    </xf>
    <xf numFmtId="0" fontId="30" fillId="29" borderId="14" xfId="40" applyFont="1" applyFill="1" applyBorder="1" applyAlignment="1">
      <alignment horizontal="center" vertical="top" wrapText="1"/>
    </xf>
    <xf numFmtId="0" fontId="30" fillId="29" borderId="21" xfId="40" applyFont="1" applyFill="1" applyBorder="1" applyAlignment="1">
      <alignment horizontal="center" vertical="top" wrapText="1"/>
    </xf>
    <xf numFmtId="0" fontId="20" fillId="24" borderId="16" xfId="40" applyFont="1" applyFill="1" applyBorder="1" applyAlignment="1">
      <alignment horizontal="center" vertic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7" xfId="40" applyFont="1" applyFill="1" applyBorder="1" applyAlignment="1">
      <alignment horizontal="center" vertical="center" wrapText="1"/>
    </xf>
    <xf numFmtId="0" fontId="20" fillId="24" borderId="11" xfId="40" applyFont="1" applyFill="1" applyBorder="1" applyAlignment="1">
      <alignment horizontal="center" vertical="center" wrapText="1"/>
    </xf>
    <xf numFmtId="0" fontId="20" fillId="24" borderId="0" xfId="40" applyFont="1" applyFill="1" applyAlignment="1">
      <alignment horizontal="center" vertical="center" wrapText="1"/>
    </xf>
    <xf numFmtId="0" fontId="21" fillId="24" borderId="16" xfId="40" applyFont="1" applyFill="1" applyBorder="1" applyAlignment="1">
      <alignment horizontal="left" vertical="center" wrapText="1"/>
    </xf>
    <xf numFmtId="0" fontId="21" fillId="24" borderId="12" xfId="40" applyFont="1" applyFill="1" applyBorder="1" applyAlignment="1">
      <alignment horizontal="left" vertical="center" wrapText="1"/>
    </xf>
    <xf numFmtId="0" fontId="21" fillId="24" borderId="17" xfId="40" applyFont="1" applyFill="1" applyBorder="1" applyAlignment="1">
      <alignment horizontal="left" vertical="center" wrapText="1"/>
    </xf>
    <xf numFmtId="0" fontId="21" fillId="24" borderId="19" xfId="40" applyFont="1" applyFill="1" applyBorder="1" applyAlignment="1">
      <alignment vertical="center" wrapText="1"/>
    </xf>
    <xf numFmtId="0" fontId="21" fillId="24" borderId="0" xfId="40" applyFont="1" applyFill="1" applyAlignment="1">
      <alignment horizontal="justify" vertical="center" wrapText="1"/>
    </xf>
    <xf numFmtId="0" fontId="21" fillId="24" borderId="0" xfId="40" applyFont="1" applyFill="1" applyAlignment="1">
      <alignment vertical="center" wrapText="1"/>
    </xf>
    <xf numFmtId="0" fontId="20" fillId="24" borderId="0" xfId="40" applyFont="1" applyFill="1" applyAlignment="1">
      <alignment vertical="center" wrapText="1"/>
    </xf>
    <xf numFmtId="0" fontId="20" fillId="0" borderId="11" xfId="40" applyFont="1" applyBorder="1" applyAlignment="1">
      <alignment horizontal="center" vertical="center"/>
    </xf>
    <xf numFmtId="0" fontId="30" fillId="29" borderId="13" xfId="40" applyFont="1" applyFill="1" applyBorder="1" applyAlignment="1">
      <alignment horizontal="center" vertical="center"/>
    </xf>
    <xf numFmtId="0" fontId="20" fillId="24" borderId="11" xfId="40" applyFont="1" applyFill="1" applyBorder="1" applyAlignment="1">
      <alignment horizontal="justify" vertical="justify" wrapText="1"/>
    </xf>
    <xf numFmtId="0" fontId="20" fillId="24" borderId="11" xfId="40" quotePrefix="1" applyFont="1" applyFill="1" applyBorder="1" applyAlignment="1">
      <alignment horizontal="center" vertical="center"/>
    </xf>
    <xf numFmtId="0" fontId="21" fillId="24" borderId="16" xfId="40" applyFont="1" applyFill="1" applyBorder="1" applyAlignment="1">
      <alignment horizontal="justify" vertical="center" wrapText="1"/>
    </xf>
    <xf numFmtId="0" fontId="21" fillId="24" borderId="12" xfId="40" applyFont="1" applyFill="1" applyBorder="1" applyAlignment="1">
      <alignment horizontal="justify" vertical="center" wrapText="1"/>
    </xf>
    <xf numFmtId="0" fontId="21" fillId="24" borderId="17" xfId="40" applyFont="1" applyFill="1" applyBorder="1" applyAlignment="1">
      <alignment horizontal="justify" vertical="center" wrapText="1"/>
    </xf>
  </cellXfs>
  <cellStyles count="71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Euro" xfId="31" xr:uid="{00000000-0005-0000-0000-00001E000000}"/>
    <cellStyle name="Excel Built-in Normal" xfId="59" xr:uid="{00000000-0005-0000-0000-00001F000000}"/>
    <cellStyle name="Incorrecto 2" xfId="32" xr:uid="{00000000-0005-0000-0000-000020000000}"/>
    <cellStyle name="Millares 2" xfId="61" xr:uid="{00000000-0005-0000-0000-000021000000}"/>
    <cellStyle name="Millares 3" xfId="62" xr:uid="{00000000-0005-0000-0000-000022000000}"/>
    <cellStyle name="Millares 4" xfId="70" xr:uid="{00000000-0005-0000-0000-000023000000}"/>
    <cellStyle name="Moneda 2" xfId="63" xr:uid="{00000000-0005-0000-0000-000024000000}"/>
    <cellStyle name="Neutral 2" xfId="33" xr:uid="{00000000-0005-0000-0000-000025000000}"/>
    <cellStyle name="Normal" xfId="0" builtinId="0"/>
    <cellStyle name="Normal 10" xfId="34" xr:uid="{00000000-0005-0000-0000-000027000000}"/>
    <cellStyle name="Normal 11" xfId="35" xr:uid="{00000000-0005-0000-0000-000028000000}"/>
    <cellStyle name="Normal 12" xfId="36" xr:uid="{00000000-0005-0000-0000-000029000000}"/>
    <cellStyle name="Normal 13" xfId="37" xr:uid="{00000000-0005-0000-0000-00002A000000}"/>
    <cellStyle name="Normal 14" xfId="38" xr:uid="{00000000-0005-0000-0000-00002B000000}"/>
    <cellStyle name="Normal 15" xfId="39" xr:uid="{00000000-0005-0000-0000-00002C000000}"/>
    <cellStyle name="Normal 16" xfId="68" xr:uid="{00000000-0005-0000-0000-00002D000000}"/>
    <cellStyle name="Normal 17 2" xfId="65" xr:uid="{00000000-0005-0000-0000-00002E000000}"/>
    <cellStyle name="Normal 2" xfId="40" xr:uid="{00000000-0005-0000-0000-00002F000000}"/>
    <cellStyle name="Normal 2 2" xfId="41" xr:uid="{00000000-0005-0000-0000-000030000000}"/>
    <cellStyle name="Normal 2 3" xfId="42" xr:uid="{00000000-0005-0000-0000-000031000000}"/>
    <cellStyle name="Normal 3" xfId="60" xr:uid="{00000000-0005-0000-0000-000032000000}"/>
    <cellStyle name="Normal 3 2" xfId="69" xr:uid="{00000000-0005-0000-0000-000033000000}"/>
    <cellStyle name="Normal 4" xfId="43" xr:uid="{00000000-0005-0000-0000-000034000000}"/>
    <cellStyle name="Normal 5" xfId="44" xr:uid="{00000000-0005-0000-0000-000035000000}"/>
    <cellStyle name="Normal 6" xfId="45" xr:uid="{00000000-0005-0000-0000-000036000000}"/>
    <cellStyle name="Normal 7" xfId="46" xr:uid="{00000000-0005-0000-0000-000037000000}"/>
    <cellStyle name="Normal 8" xfId="47" xr:uid="{00000000-0005-0000-0000-000038000000}"/>
    <cellStyle name="Normal 9" xfId="48" xr:uid="{00000000-0005-0000-0000-000039000000}"/>
    <cellStyle name="Notas 2" xfId="49" xr:uid="{00000000-0005-0000-0000-00003A000000}"/>
    <cellStyle name="Porcentaje 2" xfId="58" xr:uid="{00000000-0005-0000-0000-00003B000000}"/>
    <cellStyle name="Porcentaje 3" xfId="66" xr:uid="{00000000-0005-0000-0000-00003C000000}"/>
    <cellStyle name="Porcentaje 3 2" xfId="67" xr:uid="{00000000-0005-0000-0000-00003D000000}"/>
    <cellStyle name="Porcentual 2" xfId="64" xr:uid="{00000000-0005-0000-0000-00003E000000}"/>
    <cellStyle name="Salida 2" xfId="50" xr:uid="{00000000-0005-0000-0000-00003F000000}"/>
    <cellStyle name="Texto de advertencia 2" xfId="51" xr:uid="{00000000-0005-0000-0000-000040000000}"/>
    <cellStyle name="Texto explicativo 2" xfId="52" xr:uid="{00000000-0005-0000-0000-000041000000}"/>
    <cellStyle name="Título 1 2" xfId="53" xr:uid="{00000000-0005-0000-0000-000042000000}"/>
    <cellStyle name="Título 2 2" xfId="54" xr:uid="{00000000-0005-0000-0000-000043000000}"/>
    <cellStyle name="Título 3 2" xfId="55" xr:uid="{00000000-0005-0000-0000-000044000000}"/>
    <cellStyle name="Título 4" xfId="56" xr:uid="{00000000-0005-0000-0000-000045000000}"/>
    <cellStyle name="Total 2" xfId="57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wmf"/><Relationship Id="rId1" Type="http://schemas.openxmlformats.org/officeDocument/2006/relationships/image" Target="../media/image2.wmf"/><Relationship Id="rId5" Type="http://schemas.openxmlformats.org/officeDocument/2006/relationships/image" Target="../media/image6.png"/><Relationship Id="rId4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0</xdr:rowOff>
    </xdr:from>
    <xdr:to>
      <xdr:col>2</xdr:col>
      <xdr:colOff>330200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8CD224-C62C-2133-603C-4E4BE6551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050" y="0"/>
          <a:ext cx="1739900" cy="6096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14</xdr:row>
      <xdr:rowOff>66675</xdr:rowOff>
    </xdr:from>
    <xdr:to>
      <xdr:col>8</xdr:col>
      <xdr:colOff>209550</xdr:colOff>
      <xdr:row>14</xdr:row>
      <xdr:rowOff>533400</xdr:rowOff>
    </xdr:to>
    <xdr:pic>
      <xdr:nvPicPr>
        <xdr:cNvPr id="3" name="5 Imagen" descr="j042386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3286125"/>
          <a:ext cx="4191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323850</xdr:colOff>
      <xdr:row>14</xdr:row>
      <xdr:rowOff>85725</xdr:rowOff>
    </xdr:from>
    <xdr:to>
      <xdr:col>10</xdr:col>
      <xdr:colOff>238125</xdr:colOff>
      <xdr:row>14</xdr:row>
      <xdr:rowOff>514350</xdr:rowOff>
    </xdr:to>
    <xdr:pic>
      <xdr:nvPicPr>
        <xdr:cNvPr id="4" name="7 Imagen" descr="j042444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3305175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285750</xdr:colOff>
      <xdr:row>14</xdr:row>
      <xdr:rowOff>85725</xdr:rowOff>
    </xdr:from>
    <xdr:to>
      <xdr:col>12</xdr:col>
      <xdr:colOff>238125</xdr:colOff>
      <xdr:row>14</xdr:row>
      <xdr:rowOff>552450</xdr:rowOff>
    </xdr:to>
    <xdr:pic>
      <xdr:nvPicPr>
        <xdr:cNvPr id="5" name="11 Imagen" descr="j043381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3305175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438150</xdr:colOff>
      <xdr:row>14</xdr:row>
      <xdr:rowOff>76200</xdr:rowOff>
    </xdr:from>
    <xdr:to>
      <xdr:col>15</xdr:col>
      <xdr:colOff>0</xdr:colOff>
      <xdr:row>14</xdr:row>
      <xdr:rowOff>542925</xdr:rowOff>
    </xdr:to>
    <xdr:pic>
      <xdr:nvPicPr>
        <xdr:cNvPr id="6" name="12 Imagen" descr="j042447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3143250"/>
          <a:ext cx="495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57150</xdr:colOff>
      <xdr:row>21</xdr:row>
      <xdr:rowOff>85725</xdr:rowOff>
    </xdr:from>
    <xdr:to>
      <xdr:col>3</xdr:col>
      <xdr:colOff>361950</xdr:colOff>
      <xdr:row>21</xdr:row>
      <xdr:rowOff>276225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00200" y="6181725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57150</xdr:colOff>
      <xdr:row>22</xdr:row>
      <xdr:rowOff>28575</xdr:rowOff>
    </xdr:from>
    <xdr:to>
      <xdr:col>3</xdr:col>
      <xdr:colOff>361950</xdr:colOff>
      <xdr:row>22</xdr:row>
      <xdr:rowOff>219075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600200" y="6505575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57150</xdr:colOff>
      <xdr:row>23</xdr:row>
      <xdr:rowOff>19050</xdr:rowOff>
    </xdr:from>
    <xdr:to>
      <xdr:col>3</xdr:col>
      <xdr:colOff>361950</xdr:colOff>
      <xdr:row>23</xdr:row>
      <xdr:rowOff>209550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600200" y="6877050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133350</xdr:colOff>
      <xdr:row>21</xdr:row>
      <xdr:rowOff>85725</xdr:rowOff>
    </xdr:from>
    <xdr:to>
      <xdr:col>6</xdr:col>
      <xdr:colOff>438150</xdr:colOff>
      <xdr:row>21</xdr:row>
      <xdr:rowOff>276225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219450" y="6181725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142875</xdr:colOff>
      <xdr:row>22</xdr:row>
      <xdr:rowOff>19050</xdr:rowOff>
    </xdr:from>
    <xdr:to>
      <xdr:col>6</xdr:col>
      <xdr:colOff>447675</xdr:colOff>
      <xdr:row>22</xdr:row>
      <xdr:rowOff>209550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228975" y="6496050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266700</xdr:colOff>
      <xdr:row>21</xdr:row>
      <xdr:rowOff>76200</xdr:rowOff>
    </xdr:from>
    <xdr:to>
      <xdr:col>13</xdr:col>
      <xdr:colOff>57150</xdr:colOff>
      <xdr:row>21</xdr:row>
      <xdr:rowOff>266700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438900" y="6172200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276225</xdr:colOff>
      <xdr:row>22</xdr:row>
      <xdr:rowOff>76200</xdr:rowOff>
    </xdr:from>
    <xdr:to>
      <xdr:col>13</xdr:col>
      <xdr:colOff>66675</xdr:colOff>
      <xdr:row>22</xdr:row>
      <xdr:rowOff>266700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448425" y="6553200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285750</xdr:colOff>
      <xdr:row>22</xdr:row>
      <xdr:rowOff>371475</xdr:rowOff>
    </xdr:from>
    <xdr:to>
      <xdr:col>13</xdr:col>
      <xdr:colOff>76200</xdr:colOff>
      <xdr:row>23</xdr:row>
      <xdr:rowOff>180975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457950" y="6848475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276225</xdr:colOff>
      <xdr:row>23</xdr:row>
      <xdr:rowOff>295275</xdr:rowOff>
    </xdr:from>
    <xdr:to>
      <xdr:col>13</xdr:col>
      <xdr:colOff>66675</xdr:colOff>
      <xdr:row>23</xdr:row>
      <xdr:rowOff>485775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448425" y="7153275"/>
          <a:ext cx="304800" cy="1905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447675</xdr:colOff>
      <xdr:row>23</xdr:row>
      <xdr:rowOff>295275</xdr:rowOff>
    </xdr:from>
    <xdr:to>
      <xdr:col>8</xdr:col>
      <xdr:colOff>161925</xdr:colOff>
      <xdr:row>23</xdr:row>
      <xdr:rowOff>295275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3019425" y="7153275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222250</xdr:colOff>
      <xdr:row>0</xdr:row>
      <xdr:rowOff>0</xdr:rowOff>
    </xdr:from>
    <xdr:to>
      <xdr:col>3</xdr:col>
      <xdr:colOff>266700</xdr:colOff>
      <xdr:row>2</xdr:row>
      <xdr:rowOff>203200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576832B-D40C-2CD0-D34C-36BA70A80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0"/>
          <a:ext cx="1663700" cy="5969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RLOS/Mis%20documentos/COMPRAS/FOR-SGC-HC-03%20TABLA%20DE%20CONTROL%20DE%20INDICADORES%20-%20COMP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ORES X GERENCIAS"/>
      <sheetName val="MEDICION JUL-SEP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Verde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5:G71"/>
  <sheetViews>
    <sheetView showGridLines="0" topLeftCell="A4" workbookViewId="0">
      <selection activeCell="D15" sqref="D15:G23"/>
    </sheetView>
  </sheetViews>
  <sheetFormatPr baseColWidth="10" defaultRowHeight="12.5" x14ac:dyDescent="0.25"/>
  <cols>
    <col min="1" max="1" width="5" style="4" customWidth="1"/>
    <col min="2" max="2" width="22.7265625" style="4" customWidth="1"/>
    <col min="3" max="3" width="17" style="4" bestFit="1" customWidth="1"/>
    <col min="4" max="4" width="10.7265625" style="4" customWidth="1"/>
    <col min="5" max="5" width="12" style="4" bestFit="1" customWidth="1"/>
    <col min="6" max="6" width="34.54296875" style="4" customWidth="1"/>
    <col min="7" max="256" width="11.453125" style="4"/>
    <col min="257" max="257" width="5" style="4" customWidth="1"/>
    <col min="258" max="258" width="21" style="4" bestFit="1" customWidth="1"/>
    <col min="259" max="259" width="17" style="4" bestFit="1" customWidth="1"/>
    <col min="260" max="260" width="10.7265625" style="4" customWidth="1"/>
    <col min="261" max="261" width="12" style="4" bestFit="1" customWidth="1"/>
    <col min="262" max="262" width="34.54296875" style="4" customWidth="1"/>
    <col min="263" max="512" width="11.453125" style="4"/>
    <col min="513" max="513" width="5" style="4" customWidth="1"/>
    <col min="514" max="514" width="21" style="4" bestFit="1" customWidth="1"/>
    <col min="515" max="515" width="17" style="4" bestFit="1" customWidth="1"/>
    <col min="516" max="516" width="10.7265625" style="4" customWidth="1"/>
    <col min="517" max="517" width="12" style="4" bestFit="1" customWidth="1"/>
    <col min="518" max="518" width="34.54296875" style="4" customWidth="1"/>
    <col min="519" max="768" width="11.453125" style="4"/>
    <col min="769" max="769" width="5" style="4" customWidth="1"/>
    <col min="770" max="770" width="21" style="4" bestFit="1" customWidth="1"/>
    <col min="771" max="771" width="17" style="4" bestFit="1" customWidth="1"/>
    <col min="772" max="772" width="10.7265625" style="4" customWidth="1"/>
    <col min="773" max="773" width="12" style="4" bestFit="1" customWidth="1"/>
    <col min="774" max="774" width="34.54296875" style="4" customWidth="1"/>
    <col min="775" max="1024" width="11.453125" style="4"/>
    <col min="1025" max="1025" width="5" style="4" customWidth="1"/>
    <col min="1026" max="1026" width="21" style="4" bestFit="1" customWidth="1"/>
    <col min="1027" max="1027" width="17" style="4" bestFit="1" customWidth="1"/>
    <col min="1028" max="1028" width="10.7265625" style="4" customWidth="1"/>
    <col min="1029" max="1029" width="12" style="4" bestFit="1" customWidth="1"/>
    <col min="1030" max="1030" width="34.54296875" style="4" customWidth="1"/>
    <col min="1031" max="1280" width="11.453125" style="4"/>
    <col min="1281" max="1281" width="5" style="4" customWidth="1"/>
    <col min="1282" max="1282" width="21" style="4" bestFit="1" customWidth="1"/>
    <col min="1283" max="1283" width="17" style="4" bestFit="1" customWidth="1"/>
    <col min="1284" max="1284" width="10.7265625" style="4" customWidth="1"/>
    <col min="1285" max="1285" width="12" style="4" bestFit="1" customWidth="1"/>
    <col min="1286" max="1286" width="34.54296875" style="4" customWidth="1"/>
    <col min="1287" max="1536" width="11.453125" style="4"/>
    <col min="1537" max="1537" width="5" style="4" customWidth="1"/>
    <col min="1538" max="1538" width="21" style="4" bestFit="1" customWidth="1"/>
    <col min="1539" max="1539" width="17" style="4" bestFit="1" customWidth="1"/>
    <col min="1540" max="1540" width="10.7265625" style="4" customWidth="1"/>
    <col min="1541" max="1541" width="12" style="4" bestFit="1" customWidth="1"/>
    <col min="1542" max="1542" width="34.54296875" style="4" customWidth="1"/>
    <col min="1543" max="1792" width="11.453125" style="4"/>
    <col min="1793" max="1793" width="5" style="4" customWidth="1"/>
    <col min="1794" max="1794" width="21" style="4" bestFit="1" customWidth="1"/>
    <col min="1795" max="1795" width="17" style="4" bestFit="1" customWidth="1"/>
    <col min="1796" max="1796" width="10.7265625" style="4" customWidth="1"/>
    <col min="1797" max="1797" width="12" style="4" bestFit="1" customWidth="1"/>
    <col min="1798" max="1798" width="34.54296875" style="4" customWidth="1"/>
    <col min="1799" max="2048" width="11.453125" style="4"/>
    <col min="2049" max="2049" width="5" style="4" customWidth="1"/>
    <col min="2050" max="2050" width="21" style="4" bestFit="1" customWidth="1"/>
    <col min="2051" max="2051" width="17" style="4" bestFit="1" customWidth="1"/>
    <col min="2052" max="2052" width="10.7265625" style="4" customWidth="1"/>
    <col min="2053" max="2053" width="12" style="4" bestFit="1" customWidth="1"/>
    <col min="2054" max="2054" width="34.54296875" style="4" customWidth="1"/>
    <col min="2055" max="2304" width="11.453125" style="4"/>
    <col min="2305" max="2305" width="5" style="4" customWidth="1"/>
    <col min="2306" max="2306" width="21" style="4" bestFit="1" customWidth="1"/>
    <col min="2307" max="2307" width="17" style="4" bestFit="1" customWidth="1"/>
    <col min="2308" max="2308" width="10.7265625" style="4" customWidth="1"/>
    <col min="2309" max="2309" width="12" style="4" bestFit="1" customWidth="1"/>
    <col min="2310" max="2310" width="34.54296875" style="4" customWidth="1"/>
    <col min="2311" max="2560" width="11.453125" style="4"/>
    <col min="2561" max="2561" width="5" style="4" customWidth="1"/>
    <col min="2562" max="2562" width="21" style="4" bestFit="1" customWidth="1"/>
    <col min="2563" max="2563" width="17" style="4" bestFit="1" customWidth="1"/>
    <col min="2564" max="2564" width="10.7265625" style="4" customWidth="1"/>
    <col min="2565" max="2565" width="12" style="4" bestFit="1" customWidth="1"/>
    <col min="2566" max="2566" width="34.54296875" style="4" customWidth="1"/>
    <col min="2567" max="2816" width="11.453125" style="4"/>
    <col min="2817" max="2817" width="5" style="4" customWidth="1"/>
    <col min="2818" max="2818" width="21" style="4" bestFit="1" customWidth="1"/>
    <col min="2819" max="2819" width="17" style="4" bestFit="1" customWidth="1"/>
    <col min="2820" max="2820" width="10.7265625" style="4" customWidth="1"/>
    <col min="2821" max="2821" width="12" style="4" bestFit="1" customWidth="1"/>
    <col min="2822" max="2822" width="34.54296875" style="4" customWidth="1"/>
    <col min="2823" max="3072" width="11.453125" style="4"/>
    <col min="3073" max="3073" width="5" style="4" customWidth="1"/>
    <col min="3074" max="3074" width="21" style="4" bestFit="1" customWidth="1"/>
    <col min="3075" max="3075" width="17" style="4" bestFit="1" customWidth="1"/>
    <col min="3076" max="3076" width="10.7265625" style="4" customWidth="1"/>
    <col min="3077" max="3077" width="12" style="4" bestFit="1" customWidth="1"/>
    <col min="3078" max="3078" width="34.54296875" style="4" customWidth="1"/>
    <col min="3079" max="3328" width="11.453125" style="4"/>
    <col min="3329" max="3329" width="5" style="4" customWidth="1"/>
    <col min="3330" max="3330" width="21" style="4" bestFit="1" customWidth="1"/>
    <col min="3331" max="3331" width="17" style="4" bestFit="1" customWidth="1"/>
    <col min="3332" max="3332" width="10.7265625" style="4" customWidth="1"/>
    <col min="3333" max="3333" width="12" style="4" bestFit="1" customWidth="1"/>
    <col min="3334" max="3334" width="34.54296875" style="4" customWidth="1"/>
    <col min="3335" max="3584" width="11.453125" style="4"/>
    <col min="3585" max="3585" width="5" style="4" customWidth="1"/>
    <col min="3586" max="3586" width="21" style="4" bestFit="1" customWidth="1"/>
    <col min="3587" max="3587" width="17" style="4" bestFit="1" customWidth="1"/>
    <col min="3588" max="3588" width="10.7265625" style="4" customWidth="1"/>
    <col min="3589" max="3589" width="12" style="4" bestFit="1" customWidth="1"/>
    <col min="3590" max="3590" width="34.54296875" style="4" customWidth="1"/>
    <col min="3591" max="3840" width="11.453125" style="4"/>
    <col min="3841" max="3841" width="5" style="4" customWidth="1"/>
    <col min="3842" max="3842" width="21" style="4" bestFit="1" customWidth="1"/>
    <col min="3843" max="3843" width="17" style="4" bestFit="1" customWidth="1"/>
    <col min="3844" max="3844" width="10.7265625" style="4" customWidth="1"/>
    <col min="3845" max="3845" width="12" style="4" bestFit="1" customWidth="1"/>
    <col min="3846" max="3846" width="34.54296875" style="4" customWidth="1"/>
    <col min="3847" max="4096" width="11.453125" style="4"/>
    <col min="4097" max="4097" width="5" style="4" customWidth="1"/>
    <col min="4098" max="4098" width="21" style="4" bestFit="1" customWidth="1"/>
    <col min="4099" max="4099" width="17" style="4" bestFit="1" customWidth="1"/>
    <col min="4100" max="4100" width="10.7265625" style="4" customWidth="1"/>
    <col min="4101" max="4101" width="12" style="4" bestFit="1" customWidth="1"/>
    <col min="4102" max="4102" width="34.54296875" style="4" customWidth="1"/>
    <col min="4103" max="4352" width="11.453125" style="4"/>
    <col min="4353" max="4353" width="5" style="4" customWidth="1"/>
    <col min="4354" max="4354" width="21" style="4" bestFit="1" customWidth="1"/>
    <col min="4355" max="4355" width="17" style="4" bestFit="1" customWidth="1"/>
    <col min="4356" max="4356" width="10.7265625" style="4" customWidth="1"/>
    <col min="4357" max="4357" width="12" style="4" bestFit="1" customWidth="1"/>
    <col min="4358" max="4358" width="34.54296875" style="4" customWidth="1"/>
    <col min="4359" max="4608" width="11.453125" style="4"/>
    <col min="4609" max="4609" width="5" style="4" customWidth="1"/>
    <col min="4610" max="4610" width="21" style="4" bestFit="1" customWidth="1"/>
    <col min="4611" max="4611" width="17" style="4" bestFit="1" customWidth="1"/>
    <col min="4612" max="4612" width="10.7265625" style="4" customWidth="1"/>
    <col min="4613" max="4613" width="12" style="4" bestFit="1" customWidth="1"/>
    <col min="4614" max="4614" width="34.54296875" style="4" customWidth="1"/>
    <col min="4615" max="4864" width="11.453125" style="4"/>
    <col min="4865" max="4865" width="5" style="4" customWidth="1"/>
    <col min="4866" max="4866" width="21" style="4" bestFit="1" customWidth="1"/>
    <col min="4867" max="4867" width="17" style="4" bestFit="1" customWidth="1"/>
    <col min="4868" max="4868" width="10.7265625" style="4" customWidth="1"/>
    <col min="4869" max="4869" width="12" style="4" bestFit="1" customWidth="1"/>
    <col min="4870" max="4870" width="34.54296875" style="4" customWidth="1"/>
    <col min="4871" max="5120" width="11.453125" style="4"/>
    <col min="5121" max="5121" width="5" style="4" customWidth="1"/>
    <col min="5122" max="5122" width="21" style="4" bestFit="1" customWidth="1"/>
    <col min="5123" max="5123" width="17" style="4" bestFit="1" customWidth="1"/>
    <col min="5124" max="5124" width="10.7265625" style="4" customWidth="1"/>
    <col min="5125" max="5125" width="12" style="4" bestFit="1" customWidth="1"/>
    <col min="5126" max="5126" width="34.54296875" style="4" customWidth="1"/>
    <col min="5127" max="5376" width="11.453125" style="4"/>
    <col min="5377" max="5377" width="5" style="4" customWidth="1"/>
    <col min="5378" max="5378" width="21" style="4" bestFit="1" customWidth="1"/>
    <col min="5379" max="5379" width="17" style="4" bestFit="1" customWidth="1"/>
    <col min="5380" max="5380" width="10.7265625" style="4" customWidth="1"/>
    <col min="5381" max="5381" width="12" style="4" bestFit="1" customWidth="1"/>
    <col min="5382" max="5382" width="34.54296875" style="4" customWidth="1"/>
    <col min="5383" max="5632" width="11.453125" style="4"/>
    <col min="5633" max="5633" width="5" style="4" customWidth="1"/>
    <col min="5634" max="5634" width="21" style="4" bestFit="1" customWidth="1"/>
    <col min="5635" max="5635" width="17" style="4" bestFit="1" customWidth="1"/>
    <col min="5636" max="5636" width="10.7265625" style="4" customWidth="1"/>
    <col min="5637" max="5637" width="12" style="4" bestFit="1" customWidth="1"/>
    <col min="5638" max="5638" width="34.54296875" style="4" customWidth="1"/>
    <col min="5639" max="5888" width="11.453125" style="4"/>
    <col min="5889" max="5889" width="5" style="4" customWidth="1"/>
    <col min="5890" max="5890" width="21" style="4" bestFit="1" customWidth="1"/>
    <col min="5891" max="5891" width="17" style="4" bestFit="1" customWidth="1"/>
    <col min="5892" max="5892" width="10.7265625" style="4" customWidth="1"/>
    <col min="5893" max="5893" width="12" style="4" bestFit="1" customWidth="1"/>
    <col min="5894" max="5894" width="34.54296875" style="4" customWidth="1"/>
    <col min="5895" max="6144" width="11.453125" style="4"/>
    <col min="6145" max="6145" width="5" style="4" customWidth="1"/>
    <col min="6146" max="6146" width="21" style="4" bestFit="1" customWidth="1"/>
    <col min="6147" max="6147" width="17" style="4" bestFit="1" customWidth="1"/>
    <col min="6148" max="6148" width="10.7265625" style="4" customWidth="1"/>
    <col min="6149" max="6149" width="12" style="4" bestFit="1" customWidth="1"/>
    <col min="6150" max="6150" width="34.54296875" style="4" customWidth="1"/>
    <col min="6151" max="6400" width="11.453125" style="4"/>
    <col min="6401" max="6401" width="5" style="4" customWidth="1"/>
    <col min="6402" max="6402" width="21" style="4" bestFit="1" customWidth="1"/>
    <col min="6403" max="6403" width="17" style="4" bestFit="1" customWidth="1"/>
    <col min="6404" max="6404" width="10.7265625" style="4" customWidth="1"/>
    <col min="6405" max="6405" width="12" style="4" bestFit="1" customWidth="1"/>
    <col min="6406" max="6406" width="34.54296875" style="4" customWidth="1"/>
    <col min="6407" max="6656" width="11.453125" style="4"/>
    <col min="6657" max="6657" width="5" style="4" customWidth="1"/>
    <col min="6658" max="6658" width="21" style="4" bestFit="1" customWidth="1"/>
    <col min="6659" max="6659" width="17" style="4" bestFit="1" customWidth="1"/>
    <col min="6660" max="6660" width="10.7265625" style="4" customWidth="1"/>
    <col min="6661" max="6661" width="12" style="4" bestFit="1" customWidth="1"/>
    <col min="6662" max="6662" width="34.54296875" style="4" customWidth="1"/>
    <col min="6663" max="6912" width="11.453125" style="4"/>
    <col min="6913" max="6913" width="5" style="4" customWidth="1"/>
    <col min="6914" max="6914" width="21" style="4" bestFit="1" customWidth="1"/>
    <col min="6915" max="6915" width="17" style="4" bestFit="1" customWidth="1"/>
    <col min="6916" max="6916" width="10.7265625" style="4" customWidth="1"/>
    <col min="6917" max="6917" width="12" style="4" bestFit="1" customWidth="1"/>
    <col min="6918" max="6918" width="34.54296875" style="4" customWidth="1"/>
    <col min="6919" max="7168" width="11.453125" style="4"/>
    <col min="7169" max="7169" width="5" style="4" customWidth="1"/>
    <col min="7170" max="7170" width="21" style="4" bestFit="1" customWidth="1"/>
    <col min="7171" max="7171" width="17" style="4" bestFit="1" customWidth="1"/>
    <col min="7172" max="7172" width="10.7265625" style="4" customWidth="1"/>
    <col min="7173" max="7173" width="12" style="4" bestFit="1" customWidth="1"/>
    <col min="7174" max="7174" width="34.54296875" style="4" customWidth="1"/>
    <col min="7175" max="7424" width="11.453125" style="4"/>
    <col min="7425" max="7425" width="5" style="4" customWidth="1"/>
    <col min="7426" max="7426" width="21" style="4" bestFit="1" customWidth="1"/>
    <col min="7427" max="7427" width="17" style="4" bestFit="1" customWidth="1"/>
    <col min="7428" max="7428" width="10.7265625" style="4" customWidth="1"/>
    <col min="7429" max="7429" width="12" style="4" bestFit="1" customWidth="1"/>
    <col min="7430" max="7430" width="34.54296875" style="4" customWidth="1"/>
    <col min="7431" max="7680" width="11.453125" style="4"/>
    <col min="7681" max="7681" width="5" style="4" customWidth="1"/>
    <col min="7682" max="7682" width="21" style="4" bestFit="1" customWidth="1"/>
    <col min="7683" max="7683" width="17" style="4" bestFit="1" customWidth="1"/>
    <col min="7684" max="7684" width="10.7265625" style="4" customWidth="1"/>
    <col min="7685" max="7685" width="12" style="4" bestFit="1" customWidth="1"/>
    <col min="7686" max="7686" width="34.54296875" style="4" customWidth="1"/>
    <col min="7687" max="7936" width="11.453125" style="4"/>
    <col min="7937" max="7937" width="5" style="4" customWidth="1"/>
    <col min="7938" max="7938" width="21" style="4" bestFit="1" customWidth="1"/>
    <col min="7939" max="7939" width="17" style="4" bestFit="1" customWidth="1"/>
    <col min="7940" max="7940" width="10.7265625" style="4" customWidth="1"/>
    <col min="7941" max="7941" width="12" style="4" bestFit="1" customWidth="1"/>
    <col min="7942" max="7942" width="34.54296875" style="4" customWidth="1"/>
    <col min="7943" max="8192" width="11.453125" style="4"/>
    <col min="8193" max="8193" width="5" style="4" customWidth="1"/>
    <col min="8194" max="8194" width="21" style="4" bestFit="1" customWidth="1"/>
    <col min="8195" max="8195" width="17" style="4" bestFit="1" customWidth="1"/>
    <col min="8196" max="8196" width="10.7265625" style="4" customWidth="1"/>
    <col min="8197" max="8197" width="12" style="4" bestFit="1" customWidth="1"/>
    <col min="8198" max="8198" width="34.54296875" style="4" customWidth="1"/>
    <col min="8199" max="8448" width="11.453125" style="4"/>
    <col min="8449" max="8449" width="5" style="4" customWidth="1"/>
    <col min="8450" max="8450" width="21" style="4" bestFit="1" customWidth="1"/>
    <col min="8451" max="8451" width="17" style="4" bestFit="1" customWidth="1"/>
    <col min="8452" max="8452" width="10.7265625" style="4" customWidth="1"/>
    <col min="8453" max="8453" width="12" style="4" bestFit="1" customWidth="1"/>
    <col min="8454" max="8454" width="34.54296875" style="4" customWidth="1"/>
    <col min="8455" max="8704" width="11.453125" style="4"/>
    <col min="8705" max="8705" width="5" style="4" customWidth="1"/>
    <col min="8706" max="8706" width="21" style="4" bestFit="1" customWidth="1"/>
    <col min="8707" max="8707" width="17" style="4" bestFit="1" customWidth="1"/>
    <col min="8708" max="8708" width="10.7265625" style="4" customWidth="1"/>
    <col min="8709" max="8709" width="12" style="4" bestFit="1" customWidth="1"/>
    <col min="8710" max="8710" width="34.54296875" style="4" customWidth="1"/>
    <col min="8711" max="8960" width="11.453125" style="4"/>
    <col min="8961" max="8961" width="5" style="4" customWidth="1"/>
    <col min="8962" max="8962" width="21" style="4" bestFit="1" customWidth="1"/>
    <col min="8963" max="8963" width="17" style="4" bestFit="1" customWidth="1"/>
    <col min="8964" max="8964" width="10.7265625" style="4" customWidth="1"/>
    <col min="8965" max="8965" width="12" style="4" bestFit="1" customWidth="1"/>
    <col min="8966" max="8966" width="34.54296875" style="4" customWidth="1"/>
    <col min="8967" max="9216" width="11.453125" style="4"/>
    <col min="9217" max="9217" width="5" style="4" customWidth="1"/>
    <col min="9218" max="9218" width="21" style="4" bestFit="1" customWidth="1"/>
    <col min="9219" max="9219" width="17" style="4" bestFit="1" customWidth="1"/>
    <col min="9220" max="9220" width="10.7265625" style="4" customWidth="1"/>
    <col min="9221" max="9221" width="12" style="4" bestFit="1" customWidth="1"/>
    <col min="9222" max="9222" width="34.54296875" style="4" customWidth="1"/>
    <col min="9223" max="9472" width="11.453125" style="4"/>
    <col min="9473" max="9473" width="5" style="4" customWidth="1"/>
    <col min="9474" max="9474" width="21" style="4" bestFit="1" customWidth="1"/>
    <col min="9475" max="9475" width="17" style="4" bestFit="1" customWidth="1"/>
    <col min="9476" max="9476" width="10.7265625" style="4" customWidth="1"/>
    <col min="9477" max="9477" width="12" style="4" bestFit="1" customWidth="1"/>
    <col min="9478" max="9478" width="34.54296875" style="4" customWidth="1"/>
    <col min="9479" max="9728" width="11.453125" style="4"/>
    <col min="9729" max="9729" width="5" style="4" customWidth="1"/>
    <col min="9730" max="9730" width="21" style="4" bestFit="1" customWidth="1"/>
    <col min="9731" max="9731" width="17" style="4" bestFit="1" customWidth="1"/>
    <col min="9732" max="9732" width="10.7265625" style="4" customWidth="1"/>
    <col min="9733" max="9733" width="12" style="4" bestFit="1" customWidth="1"/>
    <col min="9734" max="9734" width="34.54296875" style="4" customWidth="1"/>
    <col min="9735" max="9984" width="11.453125" style="4"/>
    <col min="9985" max="9985" width="5" style="4" customWidth="1"/>
    <col min="9986" max="9986" width="21" style="4" bestFit="1" customWidth="1"/>
    <col min="9987" max="9987" width="17" style="4" bestFit="1" customWidth="1"/>
    <col min="9988" max="9988" width="10.7265625" style="4" customWidth="1"/>
    <col min="9989" max="9989" width="12" style="4" bestFit="1" customWidth="1"/>
    <col min="9990" max="9990" width="34.54296875" style="4" customWidth="1"/>
    <col min="9991" max="10240" width="11.453125" style="4"/>
    <col min="10241" max="10241" width="5" style="4" customWidth="1"/>
    <col min="10242" max="10242" width="21" style="4" bestFit="1" customWidth="1"/>
    <col min="10243" max="10243" width="17" style="4" bestFit="1" customWidth="1"/>
    <col min="10244" max="10244" width="10.7265625" style="4" customWidth="1"/>
    <col min="10245" max="10245" width="12" style="4" bestFit="1" customWidth="1"/>
    <col min="10246" max="10246" width="34.54296875" style="4" customWidth="1"/>
    <col min="10247" max="10496" width="11.453125" style="4"/>
    <col min="10497" max="10497" width="5" style="4" customWidth="1"/>
    <col min="10498" max="10498" width="21" style="4" bestFit="1" customWidth="1"/>
    <col min="10499" max="10499" width="17" style="4" bestFit="1" customWidth="1"/>
    <col min="10500" max="10500" width="10.7265625" style="4" customWidth="1"/>
    <col min="10501" max="10501" width="12" style="4" bestFit="1" customWidth="1"/>
    <col min="10502" max="10502" width="34.54296875" style="4" customWidth="1"/>
    <col min="10503" max="10752" width="11.453125" style="4"/>
    <col min="10753" max="10753" width="5" style="4" customWidth="1"/>
    <col min="10754" max="10754" width="21" style="4" bestFit="1" customWidth="1"/>
    <col min="10755" max="10755" width="17" style="4" bestFit="1" customWidth="1"/>
    <col min="10756" max="10756" width="10.7265625" style="4" customWidth="1"/>
    <col min="10757" max="10757" width="12" style="4" bestFit="1" customWidth="1"/>
    <col min="10758" max="10758" width="34.54296875" style="4" customWidth="1"/>
    <col min="10759" max="11008" width="11.453125" style="4"/>
    <col min="11009" max="11009" width="5" style="4" customWidth="1"/>
    <col min="11010" max="11010" width="21" style="4" bestFit="1" customWidth="1"/>
    <col min="11011" max="11011" width="17" style="4" bestFit="1" customWidth="1"/>
    <col min="11012" max="11012" width="10.7265625" style="4" customWidth="1"/>
    <col min="11013" max="11013" width="12" style="4" bestFit="1" customWidth="1"/>
    <col min="11014" max="11014" width="34.54296875" style="4" customWidth="1"/>
    <col min="11015" max="11264" width="11.453125" style="4"/>
    <col min="11265" max="11265" width="5" style="4" customWidth="1"/>
    <col min="11266" max="11266" width="21" style="4" bestFit="1" customWidth="1"/>
    <col min="11267" max="11267" width="17" style="4" bestFit="1" customWidth="1"/>
    <col min="11268" max="11268" width="10.7265625" style="4" customWidth="1"/>
    <col min="11269" max="11269" width="12" style="4" bestFit="1" customWidth="1"/>
    <col min="11270" max="11270" width="34.54296875" style="4" customWidth="1"/>
    <col min="11271" max="11520" width="11.453125" style="4"/>
    <col min="11521" max="11521" width="5" style="4" customWidth="1"/>
    <col min="11522" max="11522" width="21" style="4" bestFit="1" customWidth="1"/>
    <col min="11523" max="11523" width="17" style="4" bestFit="1" customWidth="1"/>
    <col min="11524" max="11524" width="10.7265625" style="4" customWidth="1"/>
    <col min="11525" max="11525" width="12" style="4" bestFit="1" customWidth="1"/>
    <col min="11526" max="11526" width="34.54296875" style="4" customWidth="1"/>
    <col min="11527" max="11776" width="11.453125" style="4"/>
    <col min="11777" max="11777" width="5" style="4" customWidth="1"/>
    <col min="11778" max="11778" width="21" style="4" bestFit="1" customWidth="1"/>
    <col min="11779" max="11779" width="17" style="4" bestFit="1" customWidth="1"/>
    <col min="11780" max="11780" width="10.7265625" style="4" customWidth="1"/>
    <col min="11781" max="11781" width="12" style="4" bestFit="1" customWidth="1"/>
    <col min="11782" max="11782" width="34.54296875" style="4" customWidth="1"/>
    <col min="11783" max="12032" width="11.453125" style="4"/>
    <col min="12033" max="12033" width="5" style="4" customWidth="1"/>
    <col min="12034" max="12034" width="21" style="4" bestFit="1" customWidth="1"/>
    <col min="12035" max="12035" width="17" style="4" bestFit="1" customWidth="1"/>
    <col min="12036" max="12036" width="10.7265625" style="4" customWidth="1"/>
    <col min="12037" max="12037" width="12" style="4" bestFit="1" customWidth="1"/>
    <col min="12038" max="12038" width="34.54296875" style="4" customWidth="1"/>
    <col min="12039" max="12288" width="11.453125" style="4"/>
    <col min="12289" max="12289" width="5" style="4" customWidth="1"/>
    <col min="12290" max="12290" width="21" style="4" bestFit="1" customWidth="1"/>
    <col min="12291" max="12291" width="17" style="4" bestFit="1" customWidth="1"/>
    <col min="12292" max="12292" width="10.7265625" style="4" customWidth="1"/>
    <col min="12293" max="12293" width="12" style="4" bestFit="1" customWidth="1"/>
    <col min="12294" max="12294" width="34.54296875" style="4" customWidth="1"/>
    <col min="12295" max="12544" width="11.453125" style="4"/>
    <col min="12545" max="12545" width="5" style="4" customWidth="1"/>
    <col min="12546" max="12546" width="21" style="4" bestFit="1" customWidth="1"/>
    <col min="12547" max="12547" width="17" style="4" bestFit="1" customWidth="1"/>
    <col min="12548" max="12548" width="10.7265625" style="4" customWidth="1"/>
    <col min="12549" max="12549" width="12" style="4" bestFit="1" customWidth="1"/>
    <col min="12550" max="12550" width="34.54296875" style="4" customWidth="1"/>
    <col min="12551" max="12800" width="11.453125" style="4"/>
    <col min="12801" max="12801" width="5" style="4" customWidth="1"/>
    <col min="12802" max="12802" width="21" style="4" bestFit="1" customWidth="1"/>
    <col min="12803" max="12803" width="17" style="4" bestFit="1" customWidth="1"/>
    <col min="12804" max="12804" width="10.7265625" style="4" customWidth="1"/>
    <col min="12805" max="12805" width="12" style="4" bestFit="1" customWidth="1"/>
    <col min="12806" max="12806" width="34.54296875" style="4" customWidth="1"/>
    <col min="12807" max="13056" width="11.453125" style="4"/>
    <col min="13057" max="13057" width="5" style="4" customWidth="1"/>
    <col min="13058" max="13058" width="21" style="4" bestFit="1" customWidth="1"/>
    <col min="13059" max="13059" width="17" style="4" bestFit="1" customWidth="1"/>
    <col min="13060" max="13060" width="10.7265625" style="4" customWidth="1"/>
    <col min="13061" max="13061" width="12" style="4" bestFit="1" customWidth="1"/>
    <col min="13062" max="13062" width="34.54296875" style="4" customWidth="1"/>
    <col min="13063" max="13312" width="11.453125" style="4"/>
    <col min="13313" max="13313" width="5" style="4" customWidth="1"/>
    <col min="13314" max="13314" width="21" style="4" bestFit="1" customWidth="1"/>
    <col min="13315" max="13315" width="17" style="4" bestFit="1" customWidth="1"/>
    <col min="13316" max="13316" width="10.7265625" style="4" customWidth="1"/>
    <col min="13317" max="13317" width="12" style="4" bestFit="1" customWidth="1"/>
    <col min="13318" max="13318" width="34.54296875" style="4" customWidth="1"/>
    <col min="13319" max="13568" width="11.453125" style="4"/>
    <col min="13569" max="13569" width="5" style="4" customWidth="1"/>
    <col min="13570" max="13570" width="21" style="4" bestFit="1" customWidth="1"/>
    <col min="13571" max="13571" width="17" style="4" bestFit="1" customWidth="1"/>
    <col min="13572" max="13572" width="10.7265625" style="4" customWidth="1"/>
    <col min="13573" max="13573" width="12" style="4" bestFit="1" customWidth="1"/>
    <col min="13574" max="13574" width="34.54296875" style="4" customWidth="1"/>
    <col min="13575" max="13824" width="11.453125" style="4"/>
    <col min="13825" max="13825" width="5" style="4" customWidth="1"/>
    <col min="13826" max="13826" width="21" style="4" bestFit="1" customWidth="1"/>
    <col min="13827" max="13827" width="17" style="4" bestFit="1" customWidth="1"/>
    <col min="13828" max="13828" width="10.7265625" style="4" customWidth="1"/>
    <col min="13829" max="13829" width="12" style="4" bestFit="1" customWidth="1"/>
    <col min="13830" max="13830" width="34.54296875" style="4" customWidth="1"/>
    <col min="13831" max="14080" width="11.453125" style="4"/>
    <col min="14081" max="14081" width="5" style="4" customWidth="1"/>
    <col min="14082" max="14082" width="21" style="4" bestFit="1" customWidth="1"/>
    <col min="14083" max="14083" width="17" style="4" bestFit="1" customWidth="1"/>
    <col min="14084" max="14084" width="10.7265625" style="4" customWidth="1"/>
    <col min="14085" max="14085" width="12" style="4" bestFit="1" customWidth="1"/>
    <col min="14086" max="14086" width="34.54296875" style="4" customWidth="1"/>
    <col min="14087" max="14336" width="11.453125" style="4"/>
    <col min="14337" max="14337" width="5" style="4" customWidth="1"/>
    <col min="14338" max="14338" width="21" style="4" bestFit="1" customWidth="1"/>
    <col min="14339" max="14339" width="17" style="4" bestFit="1" customWidth="1"/>
    <col min="14340" max="14340" width="10.7265625" style="4" customWidth="1"/>
    <col min="14341" max="14341" width="12" style="4" bestFit="1" customWidth="1"/>
    <col min="14342" max="14342" width="34.54296875" style="4" customWidth="1"/>
    <col min="14343" max="14592" width="11.453125" style="4"/>
    <col min="14593" max="14593" width="5" style="4" customWidth="1"/>
    <col min="14594" max="14594" width="21" style="4" bestFit="1" customWidth="1"/>
    <col min="14595" max="14595" width="17" style="4" bestFit="1" customWidth="1"/>
    <col min="14596" max="14596" width="10.7265625" style="4" customWidth="1"/>
    <col min="14597" max="14597" width="12" style="4" bestFit="1" customWidth="1"/>
    <col min="14598" max="14598" width="34.54296875" style="4" customWidth="1"/>
    <col min="14599" max="14848" width="11.453125" style="4"/>
    <col min="14849" max="14849" width="5" style="4" customWidth="1"/>
    <col min="14850" max="14850" width="21" style="4" bestFit="1" customWidth="1"/>
    <col min="14851" max="14851" width="17" style="4" bestFit="1" customWidth="1"/>
    <col min="14852" max="14852" width="10.7265625" style="4" customWidth="1"/>
    <col min="14853" max="14853" width="12" style="4" bestFit="1" customWidth="1"/>
    <col min="14854" max="14854" width="34.54296875" style="4" customWidth="1"/>
    <col min="14855" max="15104" width="11.453125" style="4"/>
    <col min="15105" max="15105" width="5" style="4" customWidth="1"/>
    <col min="15106" max="15106" width="21" style="4" bestFit="1" customWidth="1"/>
    <col min="15107" max="15107" width="17" style="4" bestFit="1" customWidth="1"/>
    <col min="15108" max="15108" width="10.7265625" style="4" customWidth="1"/>
    <col min="15109" max="15109" width="12" style="4" bestFit="1" customWidth="1"/>
    <col min="15110" max="15110" width="34.54296875" style="4" customWidth="1"/>
    <col min="15111" max="15360" width="11.453125" style="4"/>
    <col min="15361" max="15361" width="5" style="4" customWidth="1"/>
    <col min="15362" max="15362" width="21" style="4" bestFit="1" customWidth="1"/>
    <col min="15363" max="15363" width="17" style="4" bestFit="1" customWidth="1"/>
    <col min="15364" max="15364" width="10.7265625" style="4" customWidth="1"/>
    <col min="15365" max="15365" width="12" style="4" bestFit="1" customWidth="1"/>
    <col min="15366" max="15366" width="34.54296875" style="4" customWidth="1"/>
    <col min="15367" max="15616" width="11.453125" style="4"/>
    <col min="15617" max="15617" width="5" style="4" customWidth="1"/>
    <col min="15618" max="15618" width="21" style="4" bestFit="1" customWidth="1"/>
    <col min="15619" max="15619" width="17" style="4" bestFit="1" customWidth="1"/>
    <col min="15620" max="15620" width="10.7265625" style="4" customWidth="1"/>
    <col min="15621" max="15621" width="12" style="4" bestFit="1" customWidth="1"/>
    <col min="15622" max="15622" width="34.54296875" style="4" customWidth="1"/>
    <col min="15623" max="15872" width="11.453125" style="4"/>
    <col min="15873" max="15873" width="5" style="4" customWidth="1"/>
    <col min="15874" max="15874" width="21" style="4" bestFit="1" customWidth="1"/>
    <col min="15875" max="15875" width="17" style="4" bestFit="1" customWidth="1"/>
    <col min="15876" max="15876" width="10.7265625" style="4" customWidth="1"/>
    <col min="15877" max="15877" width="12" style="4" bestFit="1" customWidth="1"/>
    <col min="15878" max="15878" width="34.54296875" style="4" customWidth="1"/>
    <col min="15879" max="16128" width="11.453125" style="4"/>
    <col min="16129" max="16129" width="5" style="4" customWidth="1"/>
    <col min="16130" max="16130" width="21" style="4" bestFit="1" customWidth="1"/>
    <col min="16131" max="16131" width="17" style="4" bestFit="1" customWidth="1"/>
    <col min="16132" max="16132" width="10.7265625" style="4" customWidth="1"/>
    <col min="16133" max="16133" width="12" style="4" bestFit="1" customWidth="1"/>
    <col min="16134" max="16134" width="34.54296875" style="4" customWidth="1"/>
    <col min="16135" max="16384" width="11.453125" style="4"/>
  </cols>
  <sheetData>
    <row r="5" spans="2:7" ht="20.149999999999999" customHeight="1" x14ac:dyDescent="0.25">
      <c r="B5" s="37" t="s">
        <v>0</v>
      </c>
      <c r="C5" s="37"/>
      <c r="D5" s="37"/>
      <c r="E5" s="37"/>
      <c r="F5" s="37"/>
      <c r="G5" s="37"/>
    </row>
    <row r="7" spans="2:7" x14ac:dyDescent="0.25">
      <c r="B7" s="5" t="s">
        <v>1</v>
      </c>
    </row>
    <row r="8" spans="2:7" x14ac:dyDescent="0.25">
      <c r="B8" s="5" t="s">
        <v>2</v>
      </c>
    </row>
    <row r="9" spans="2:7" ht="3.75" customHeight="1" x14ac:dyDescent="0.25"/>
    <row r="10" spans="2:7" x14ac:dyDescent="0.25">
      <c r="B10" s="4" t="s">
        <v>3</v>
      </c>
      <c r="D10" s="6"/>
      <c r="E10" s="6"/>
      <c r="F10" s="6"/>
    </row>
    <row r="11" spans="2:7" ht="9" customHeight="1" x14ac:dyDescent="0.25">
      <c r="B11" s="7"/>
      <c r="C11" s="7"/>
      <c r="D11" s="6"/>
      <c r="E11" s="6"/>
      <c r="F11" s="6"/>
    </row>
    <row r="12" spans="2:7" ht="15" customHeight="1" x14ac:dyDescent="0.25">
      <c r="B12" s="10" t="s">
        <v>4</v>
      </c>
      <c r="C12" s="13">
        <v>2400</v>
      </c>
      <c r="D12" s="8" t="s">
        <v>4</v>
      </c>
      <c r="E12" s="39" t="s">
        <v>5</v>
      </c>
      <c r="F12" s="40"/>
      <c r="G12" s="41"/>
    </row>
    <row r="13" spans="2:7" x14ac:dyDescent="0.25">
      <c r="B13" s="11" t="s">
        <v>6</v>
      </c>
      <c r="C13" s="14">
        <v>0.95</v>
      </c>
      <c r="D13" s="8" t="s">
        <v>6</v>
      </c>
      <c r="E13" s="39" t="s">
        <v>9</v>
      </c>
      <c r="F13" s="40"/>
      <c r="G13" s="41"/>
    </row>
    <row r="14" spans="2:7" x14ac:dyDescent="0.25">
      <c r="B14" s="11" t="s">
        <v>8</v>
      </c>
      <c r="C14" s="14">
        <v>0.1</v>
      </c>
      <c r="D14" s="8" t="s">
        <v>8</v>
      </c>
      <c r="E14" s="39" t="s">
        <v>7</v>
      </c>
      <c r="F14" s="40"/>
      <c r="G14" s="41"/>
    </row>
    <row r="15" spans="2:7" ht="13.5" customHeight="1" x14ac:dyDescent="0.25">
      <c r="B15" s="11" t="s">
        <v>10</v>
      </c>
      <c r="C15" s="14">
        <v>1.96</v>
      </c>
      <c r="D15" s="42" t="s">
        <v>11</v>
      </c>
      <c r="E15" s="43"/>
      <c r="F15" s="43"/>
      <c r="G15" s="44"/>
    </row>
    <row r="16" spans="2:7" x14ac:dyDescent="0.25">
      <c r="B16" s="11" t="s">
        <v>12</v>
      </c>
      <c r="C16" s="14">
        <f>1-C13</f>
        <v>5.0000000000000044E-2</v>
      </c>
      <c r="D16" s="45"/>
      <c r="E16" s="46"/>
      <c r="F16" s="46"/>
      <c r="G16" s="47"/>
    </row>
    <row r="17" spans="2:7" x14ac:dyDescent="0.25">
      <c r="B17" s="11" t="s">
        <v>13</v>
      </c>
      <c r="C17" s="14">
        <f>C14^2</f>
        <v>1.0000000000000002E-2</v>
      </c>
      <c r="D17" s="45"/>
      <c r="E17" s="46"/>
      <c r="F17" s="46"/>
      <c r="G17" s="47"/>
    </row>
    <row r="18" spans="2:7" x14ac:dyDescent="0.25">
      <c r="B18" s="11" t="s">
        <v>14</v>
      </c>
      <c r="C18" s="14">
        <f>C15^2</f>
        <v>3.8415999999999997</v>
      </c>
      <c r="D18" s="45"/>
      <c r="E18" s="46"/>
      <c r="F18" s="46"/>
      <c r="G18" s="47"/>
    </row>
    <row r="19" spans="2:7" x14ac:dyDescent="0.25">
      <c r="B19" s="11" t="s">
        <v>15</v>
      </c>
      <c r="C19" s="14">
        <f>C13*(1-C13)</f>
        <v>4.7500000000000042E-2</v>
      </c>
      <c r="D19" s="45"/>
      <c r="E19" s="46"/>
      <c r="F19" s="46"/>
      <c r="G19" s="47"/>
    </row>
    <row r="20" spans="2:7" x14ac:dyDescent="0.25">
      <c r="B20" s="11" t="s">
        <v>16</v>
      </c>
      <c r="C20" s="14">
        <f>C12*C19</f>
        <v>114.0000000000001</v>
      </c>
      <c r="D20" s="45"/>
      <c r="E20" s="46"/>
      <c r="F20" s="46"/>
      <c r="G20" s="47"/>
    </row>
    <row r="21" spans="2:7" x14ac:dyDescent="0.25">
      <c r="B21" s="11" t="s">
        <v>17</v>
      </c>
      <c r="C21" s="14">
        <f>C17/C18</f>
        <v>2.6030820491461898E-3</v>
      </c>
      <c r="D21" s="45"/>
      <c r="E21" s="46"/>
      <c r="F21" s="46"/>
      <c r="G21" s="47"/>
    </row>
    <row r="22" spans="2:7" x14ac:dyDescent="0.25">
      <c r="B22" s="11" t="s">
        <v>18</v>
      </c>
      <c r="C22" s="14">
        <f>C19/C12</f>
        <v>1.9791666666666686E-5</v>
      </c>
      <c r="D22" s="45"/>
      <c r="E22" s="46"/>
      <c r="F22" s="46"/>
      <c r="G22" s="47"/>
    </row>
    <row r="23" spans="2:7" x14ac:dyDescent="0.25">
      <c r="B23" s="11" t="s">
        <v>19</v>
      </c>
      <c r="C23" s="14">
        <f>100*(C22+C21)</f>
        <v>0.26228737158128562</v>
      </c>
      <c r="D23" s="48"/>
      <c r="E23" s="49"/>
      <c r="F23" s="49"/>
      <c r="G23" s="50"/>
    </row>
    <row r="24" spans="2:7" ht="24" customHeight="1" x14ac:dyDescent="0.25">
      <c r="B24" s="12" t="s">
        <v>20</v>
      </c>
      <c r="C24" s="15">
        <f>C20/C23</f>
        <v>434.63777654529702</v>
      </c>
      <c r="D24" s="9" t="s">
        <v>20</v>
      </c>
      <c r="E24" s="51" t="s">
        <v>21</v>
      </c>
      <c r="F24" s="52"/>
      <c r="G24" s="53"/>
    </row>
    <row r="26" spans="2:7" ht="20.149999999999999" customHeight="1" x14ac:dyDescent="0.25">
      <c r="B26" s="38" t="s">
        <v>26</v>
      </c>
      <c r="C26" s="38"/>
      <c r="D26" s="38"/>
      <c r="E26" s="38"/>
      <c r="F26" s="38"/>
      <c r="G26" s="38"/>
    </row>
    <row r="27" spans="2:7" x14ac:dyDescent="0.25">
      <c r="B27" s="1"/>
      <c r="C27" s="1"/>
    </row>
    <row r="28" spans="2:7" ht="30" customHeight="1" x14ac:dyDescent="0.25">
      <c r="B28" s="2" t="s">
        <v>29</v>
      </c>
      <c r="C28" s="36"/>
      <c r="D28" s="36"/>
      <c r="E28" s="36"/>
      <c r="F28" s="36"/>
      <c r="G28" s="36"/>
    </row>
    <row r="29" spans="2:7" ht="30" customHeight="1" x14ac:dyDescent="0.25">
      <c r="B29" s="3" t="s">
        <v>30</v>
      </c>
      <c r="C29" s="36"/>
      <c r="D29" s="36"/>
      <c r="E29" s="36"/>
      <c r="F29" s="36"/>
      <c r="G29" s="36"/>
    </row>
    <row r="30" spans="2:7" ht="30" customHeight="1" x14ac:dyDescent="0.25">
      <c r="B30" s="3" t="s">
        <v>27</v>
      </c>
      <c r="C30" s="36"/>
      <c r="D30" s="36"/>
      <c r="E30" s="36"/>
      <c r="F30" s="36"/>
      <c r="G30" s="36"/>
    </row>
    <row r="31" spans="2:7" ht="37.5" customHeight="1" x14ac:dyDescent="0.25">
      <c r="B31" s="3" t="s">
        <v>28</v>
      </c>
      <c r="C31" s="36"/>
      <c r="D31" s="36"/>
      <c r="E31" s="36"/>
      <c r="F31" s="36"/>
      <c r="G31" s="36"/>
    </row>
    <row r="32" spans="2:7" ht="30" customHeight="1" x14ac:dyDescent="0.25">
      <c r="B32" s="3" t="s">
        <v>31</v>
      </c>
      <c r="C32" s="36"/>
      <c r="D32" s="36"/>
      <c r="E32" s="36"/>
      <c r="F32" s="36"/>
      <c r="G32" s="36"/>
    </row>
    <row r="33" spans="2:7" ht="30" customHeight="1" x14ac:dyDescent="0.25">
      <c r="B33" s="3" t="s">
        <v>22</v>
      </c>
      <c r="C33" s="36"/>
      <c r="D33" s="36"/>
      <c r="E33" s="36"/>
      <c r="F33" s="36"/>
      <c r="G33" s="36"/>
    </row>
    <row r="34" spans="2:7" ht="30" customHeight="1" x14ac:dyDescent="0.25">
      <c r="B34" s="3" t="s">
        <v>23</v>
      </c>
      <c r="C34" s="36"/>
      <c r="D34" s="36"/>
      <c r="E34" s="36"/>
      <c r="F34" s="36"/>
      <c r="G34" s="36"/>
    </row>
    <row r="35" spans="2:7" ht="30" customHeight="1" x14ac:dyDescent="0.25">
      <c r="B35" s="3" t="s">
        <v>24</v>
      </c>
      <c r="C35" s="36"/>
      <c r="D35" s="36"/>
      <c r="E35" s="36"/>
      <c r="F35" s="36"/>
      <c r="G35" s="36"/>
    </row>
    <row r="36" spans="2:7" ht="30" customHeight="1" x14ac:dyDescent="0.25">
      <c r="B36" s="3" t="s">
        <v>25</v>
      </c>
      <c r="C36" s="35" t="s">
        <v>59</v>
      </c>
      <c r="D36" s="35"/>
      <c r="E36" s="35"/>
      <c r="F36" s="35"/>
      <c r="G36" s="35"/>
    </row>
    <row r="37" spans="2:7" ht="20.149999999999999" customHeight="1" x14ac:dyDescent="0.25"/>
    <row r="38" spans="2:7" ht="20.149999999999999" customHeight="1" x14ac:dyDescent="0.25"/>
    <row r="39" spans="2:7" ht="20.149999999999999" customHeight="1" x14ac:dyDescent="0.25"/>
    <row r="40" spans="2:7" ht="20.149999999999999" customHeight="1" x14ac:dyDescent="0.25"/>
    <row r="41" spans="2:7" ht="20.149999999999999" customHeight="1" x14ac:dyDescent="0.25"/>
    <row r="42" spans="2:7" ht="20.149999999999999" customHeight="1" x14ac:dyDescent="0.25"/>
    <row r="43" spans="2:7" ht="20.149999999999999" customHeight="1" x14ac:dyDescent="0.25"/>
    <row r="44" spans="2:7" ht="20.149999999999999" customHeight="1" x14ac:dyDescent="0.25"/>
    <row r="45" spans="2:7" ht="20.149999999999999" customHeight="1" x14ac:dyDescent="0.25"/>
    <row r="46" spans="2:7" ht="20.149999999999999" customHeight="1" x14ac:dyDescent="0.25"/>
    <row r="47" spans="2:7" ht="20.149999999999999" customHeight="1" x14ac:dyDescent="0.25"/>
    <row r="48" spans="2:7" ht="20.149999999999999" customHeight="1" x14ac:dyDescent="0.25"/>
    <row r="49" ht="20.149999999999999" customHeight="1" x14ac:dyDescent="0.25"/>
    <row r="50" ht="20.149999999999999" customHeight="1" x14ac:dyDescent="0.25"/>
    <row r="51" ht="20.149999999999999" customHeight="1" x14ac:dyDescent="0.25"/>
    <row r="52" ht="20.149999999999999" customHeight="1" x14ac:dyDescent="0.25"/>
    <row r="53" ht="20.149999999999999" customHeight="1" x14ac:dyDescent="0.25"/>
    <row r="54" ht="20.149999999999999" customHeight="1" x14ac:dyDescent="0.25"/>
    <row r="55" ht="20.149999999999999" customHeight="1" x14ac:dyDescent="0.25"/>
    <row r="56" ht="20.149999999999999" customHeight="1" x14ac:dyDescent="0.25"/>
    <row r="57" ht="20.149999999999999" customHeight="1" x14ac:dyDescent="0.25"/>
    <row r="58" ht="20.149999999999999" customHeight="1" x14ac:dyDescent="0.25"/>
    <row r="59" ht="20.149999999999999" customHeight="1" x14ac:dyDescent="0.25"/>
    <row r="60" ht="20.149999999999999" customHeight="1" x14ac:dyDescent="0.25"/>
    <row r="61" ht="20.149999999999999" customHeight="1" x14ac:dyDescent="0.25"/>
    <row r="62" ht="20.149999999999999" customHeight="1" x14ac:dyDescent="0.25"/>
    <row r="63" ht="20.149999999999999" customHeight="1" x14ac:dyDescent="0.25"/>
    <row r="64" ht="20.149999999999999" customHeight="1" x14ac:dyDescent="0.25"/>
    <row r="65" ht="20.149999999999999" customHeight="1" x14ac:dyDescent="0.25"/>
    <row r="66" ht="20.149999999999999" customHeight="1" x14ac:dyDescent="0.25"/>
    <row r="67" ht="20.149999999999999" customHeight="1" x14ac:dyDescent="0.25"/>
    <row r="68" ht="20.149999999999999" customHeight="1" x14ac:dyDescent="0.25"/>
    <row r="69" ht="20.149999999999999" customHeight="1" x14ac:dyDescent="0.25"/>
    <row r="70" ht="20.149999999999999" customHeight="1" x14ac:dyDescent="0.25"/>
    <row r="71" ht="20.149999999999999" customHeight="1" x14ac:dyDescent="0.25"/>
  </sheetData>
  <mergeCells count="16">
    <mergeCell ref="B5:G5"/>
    <mergeCell ref="B26:G26"/>
    <mergeCell ref="C28:G28"/>
    <mergeCell ref="E14:G14"/>
    <mergeCell ref="D15:G23"/>
    <mergeCell ref="E24:G24"/>
    <mergeCell ref="E12:G12"/>
    <mergeCell ref="E13:G13"/>
    <mergeCell ref="C36:G36"/>
    <mergeCell ref="C34:G34"/>
    <mergeCell ref="C35:G35"/>
    <mergeCell ref="C29:G29"/>
    <mergeCell ref="C30:G30"/>
    <mergeCell ref="C31:G31"/>
    <mergeCell ref="C32:G32"/>
    <mergeCell ref="C33:G33"/>
  </mergeCells>
  <printOptions horizontalCentered="1" verticalCentered="1"/>
  <pageMargins left="0.78740157480314965" right="0.78740157480314965" top="0.98425196850393704" bottom="0.98425196850393704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S32"/>
  <sheetViews>
    <sheetView tabSelected="1" view="pageBreakPreview" zoomScaleSheetLayoutView="100" workbookViewId="0">
      <selection activeCell="D7" sqref="D7:R7"/>
    </sheetView>
  </sheetViews>
  <sheetFormatPr baseColWidth="10" defaultColWidth="11.453125" defaultRowHeight="12.5" x14ac:dyDescent="0.25"/>
  <cols>
    <col min="1" max="13" width="7.7265625" style="16" customWidth="1"/>
    <col min="14" max="14" width="7.26953125" style="16" customWidth="1"/>
    <col min="15" max="15" width="6.7265625" style="16" customWidth="1"/>
    <col min="16" max="16" width="5.54296875" style="16" customWidth="1"/>
    <col min="17" max="17" width="7.7265625" style="16" customWidth="1"/>
    <col min="18" max="18" width="8.81640625" style="16" customWidth="1"/>
    <col min="19" max="19" width="6.54296875" style="16" customWidth="1"/>
    <col min="20" max="20" width="13.26953125" style="16" customWidth="1"/>
    <col min="21" max="21" width="5.7265625" style="16" customWidth="1"/>
    <col min="22" max="22" width="6" style="16" customWidth="1"/>
    <col min="23" max="23" width="1.1796875" style="16" customWidth="1"/>
    <col min="24" max="27" width="5.7265625" style="16" customWidth="1"/>
    <col min="28" max="28" width="6.1796875" style="16" customWidth="1"/>
    <col min="29" max="29" width="5.7265625" style="16" customWidth="1"/>
    <col min="30" max="30" width="6.1796875" style="16" customWidth="1"/>
    <col min="31" max="32" width="5.7265625" style="16" customWidth="1"/>
    <col min="33" max="33" width="10.1796875" style="16" customWidth="1"/>
    <col min="34" max="16384" width="11.453125" style="16"/>
  </cols>
  <sheetData>
    <row r="1" spans="1:19" ht="16.149999999999999" customHeight="1" x14ac:dyDescent="0.3">
      <c r="A1" s="60"/>
      <c r="B1" s="60"/>
      <c r="C1" s="60"/>
      <c r="D1" s="60"/>
      <c r="E1" s="61" t="s">
        <v>64</v>
      </c>
      <c r="F1" s="62"/>
      <c r="G1" s="62"/>
      <c r="H1" s="62"/>
      <c r="I1" s="62"/>
      <c r="J1" s="62"/>
      <c r="K1" s="62"/>
      <c r="L1" s="62"/>
      <c r="M1" s="62"/>
      <c r="N1" s="62"/>
      <c r="O1" s="63"/>
      <c r="P1" s="58" t="s">
        <v>63</v>
      </c>
      <c r="Q1" s="58"/>
      <c r="R1" s="58"/>
    </row>
    <row r="2" spans="1:19" ht="15" customHeight="1" x14ac:dyDescent="0.3">
      <c r="A2" s="60"/>
      <c r="B2" s="60"/>
      <c r="C2" s="60"/>
      <c r="D2" s="60"/>
      <c r="E2" s="64"/>
      <c r="F2" s="62"/>
      <c r="G2" s="62"/>
      <c r="H2" s="62"/>
      <c r="I2" s="62"/>
      <c r="J2" s="62"/>
      <c r="K2" s="62"/>
      <c r="L2" s="62"/>
      <c r="M2" s="62"/>
      <c r="N2" s="62"/>
      <c r="O2" s="63"/>
      <c r="P2" s="58" t="s">
        <v>65</v>
      </c>
      <c r="Q2" s="58"/>
      <c r="R2" s="58"/>
    </row>
    <row r="3" spans="1:19" ht="17.25" customHeight="1" x14ac:dyDescent="0.25">
      <c r="A3" s="60"/>
      <c r="B3" s="60"/>
      <c r="C3" s="60"/>
      <c r="D3" s="60"/>
      <c r="E3" s="65"/>
      <c r="F3" s="66"/>
      <c r="G3" s="66"/>
      <c r="H3" s="66"/>
      <c r="I3" s="66"/>
      <c r="J3" s="66"/>
      <c r="K3" s="66"/>
      <c r="L3" s="66"/>
      <c r="M3" s="66"/>
      <c r="N3" s="66"/>
      <c r="O3" s="67"/>
      <c r="P3" s="59" t="s">
        <v>66</v>
      </c>
      <c r="Q3" s="59"/>
      <c r="R3" s="59"/>
    </row>
    <row r="4" spans="1:19" ht="10" customHeight="1" x14ac:dyDescent="0.25">
      <c r="A4" s="54"/>
      <c r="B4" s="55"/>
      <c r="C4" s="55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7"/>
    </row>
    <row r="5" spans="1:19" ht="15" customHeight="1" x14ac:dyDescent="0.25">
      <c r="A5" s="68" t="s">
        <v>33</v>
      </c>
      <c r="B5" s="68"/>
      <c r="C5" s="68"/>
      <c r="D5" s="69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1"/>
    </row>
    <row r="6" spans="1:19" ht="15" customHeight="1" x14ac:dyDescent="0.25">
      <c r="A6" s="68" t="s">
        <v>61</v>
      </c>
      <c r="B6" s="74"/>
      <c r="C6" s="74"/>
      <c r="D6" s="75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7"/>
    </row>
    <row r="7" spans="1:19" ht="15" customHeight="1" x14ac:dyDescent="0.25">
      <c r="A7" s="68" t="s">
        <v>60</v>
      </c>
      <c r="B7" s="74"/>
      <c r="C7" s="74"/>
      <c r="D7" s="75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7"/>
    </row>
    <row r="8" spans="1:19" ht="10" customHeight="1" x14ac:dyDescent="0.25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72"/>
    </row>
    <row r="9" spans="1:19" ht="20.149999999999999" customHeight="1" x14ac:dyDescent="0.25">
      <c r="A9" s="73" t="s">
        <v>34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19" ht="27.75" customHeight="1" x14ac:dyDescent="0.25">
      <c r="A10" s="79" t="s">
        <v>62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spans="1:19" ht="30" customHeight="1" x14ac:dyDescent="0.25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spans="1:19" ht="12" customHeight="1" x14ac:dyDescent="0.25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6"/>
      <c r="R12" s="57"/>
    </row>
    <row r="13" spans="1:19" ht="15" customHeight="1" x14ac:dyDescent="0.25">
      <c r="A13" s="82" t="s">
        <v>35</v>
      </c>
      <c r="B13" s="85" t="s">
        <v>36</v>
      </c>
      <c r="C13" s="86"/>
      <c r="D13" s="86"/>
      <c r="E13" s="86"/>
      <c r="F13" s="86"/>
      <c r="G13" s="87"/>
      <c r="H13" s="73" t="s">
        <v>37</v>
      </c>
      <c r="I13" s="73"/>
      <c r="J13" s="73"/>
      <c r="K13" s="73"/>
      <c r="L13" s="73"/>
      <c r="M13" s="73"/>
      <c r="N13" s="73"/>
      <c r="O13" s="73"/>
      <c r="P13" s="73"/>
      <c r="Q13" s="25"/>
      <c r="R13" s="26"/>
    </row>
    <row r="14" spans="1:19" s="17" customFormat="1" ht="30" customHeight="1" x14ac:dyDescent="0.25">
      <c r="A14" s="83"/>
      <c r="B14" s="88"/>
      <c r="C14" s="89"/>
      <c r="D14" s="89"/>
      <c r="E14" s="89"/>
      <c r="F14" s="89"/>
      <c r="G14" s="90"/>
      <c r="H14" s="81" t="s">
        <v>41</v>
      </c>
      <c r="I14" s="81"/>
      <c r="J14" s="81" t="s">
        <v>40</v>
      </c>
      <c r="K14" s="81"/>
      <c r="L14" s="81" t="s">
        <v>39</v>
      </c>
      <c r="M14" s="81"/>
      <c r="N14" s="94" t="s">
        <v>38</v>
      </c>
      <c r="O14" s="95"/>
      <c r="P14" s="96"/>
      <c r="Q14" s="27"/>
      <c r="R14" s="28"/>
    </row>
    <row r="15" spans="1:19" ht="46.5" customHeight="1" x14ac:dyDescent="0.25">
      <c r="A15" s="84"/>
      <c r="B15" s="91"/>
      <c r="C15" s="92"/>
      <c r="D15" s="92"/>
      <c r="E15" s="92"/>
      <c r="F15" s="92"/>
      <c r="G15" s="93"/>
      <c r="H15" s="78"/>
      <c r="I15" s="78"/>
      <c r="J15" s="78"/>
      <c r="K15" s="78"/>
      <c r="L15" s="78"/>
      <c r="M15" s="78"/>
      <c r="N15" s="97"/>
      <c r="O15" s="98"/>
      <c r="P15" s="99"/>
      <c r="Q15" s="29"/>
      <c r="R15" s="30"/>
      <c r="S15" s="20"/>
    </row>
    <row r="16" spans="1:19" ht="30" customHeight="1" x14ac:dyDescent="0.25">
      <c r="A16" s="19">
        <v>1</v>
      </c>
      <c r="B16" s="116" t="s">
        <v>46</v>
      </c>
      <c r="C16" s="117"/>
      <c r="D16" s="117"/>
      <c r="E16" s="117"/>
      <c r="F16" s="117"/>
      <c r="G16" s="118"/>
      <c r="H16" s="103"/>
      <c r="I16" s="103"/>
      <c r="J16" s="103"/>
      <c r="K16" s="103"/>
      <c r="L16" s="103"/>
      <c r="M16" s="103"/>
      <c r="N16" s="100"/>
      <c r="O16" s="101"/>
      <c r="P16" s="102"/>
      <c r="Q16" s="31"/>
      <c r="R16" s="32"/>
    </row>
    <row r="17" spans="1:18" ht="30" customHeight="1" x14ac:dyDescent="0.25">
      <c r="A17" s="19">
        <v>2</v>
      </c>
      <c r="B17" s="116" t="s">
        <v>47</v>
      </c>
      <c r="C17" s="117" t="s">
        <v>32</v>
      </c>
      <c r="D17" s="117"/>
      <c r="E17" s="117"/>
      <c r="F17" s="117"/>
      <c r="G17" s="118"/>
      <c r="H17" s="103"/>
      <c r="I17" s="103"/>
      <c r="J17" s="103"/>
      <c r="K17" s="103"/>
      <c r="L17" s="103"/>
      <c r="M17" s="103"/>
      <c r="N17" s="100"/>
      <c r="O17" s="101"/>
      <c r="P17" s="102"/>
      <c r="Q17" s="31"/>
      <c r="R17" s="32"/>
    </row>
    <row r="18" spans="1:18" ht="30" customHeight="1" x14ac:dyDescent="0.25">
      <c r="A18" s="19">
        <v>3</v>
      </c>
      <c r="B18" s="116" t="s">
        <v>48</v>
      </c>
      <c r="C18" s="117" t="s">
        <v>32</v>
      </c>
      <c r="D18" s="117"/>
      <c r="E18" s="117"/>
      <c r="F18" s="117"/>
      <c r="G18" s="118"/>
      <c r="H18" s="103"/>
      <c r="I18" s="103"/>
      <c r="J18" s="103"/>
      <c r="K18" s="103"/>
      <c r="L18" s="103"/>
      <c r="M18" s="103"/>
      <c r="N18" s="100"/>
      <c r="O18" s="101"/>
      <c r="P18" s="102"/>
      <c r="Q18" s="31"/>
      <c r="R18" s="32"/>
    </row>
    <row r="19" spans="1:18" ht="30" customHeight="1" x14ac:dyDescent="0.25">
      <c r="A19" s="19">
        <v>4</v>
      </c>
      <c r="B19" s="116" t="s">
        <v>49</v>
      </c>
      <c r="C19" s="117" t="s">
        <v>32</v>
      </c>
      <c r="D19" s="117"/>
      <c r="E19" s="117"/>
      <c r="F19" s="117"/>
      <c r="G19" s="118"/>
      <c r="H19" s="103"/>
      <c r="I19" s="103"/>
      <c r="J19" s="103"/>
      <c r="K19" s="103"/>
      <c r="L19" s="103"/>
      <c r="M19" s="103"/>
      <c r="N19" s="100"/>
      <c r="O19" s="101"/>
      <c r="P19" s="102"/>
      <c r="Q19" s="31"/>
      <c r="R19" s="32"/>
    </row>
    <row r="20" spans="1:18" ht="30" customHeight="1" x14ac:dyDescent="0.25">
      <c r="A20" s="19">
        <v>5</v>
      </c>
      <c r="B20" s="116" t="s">
        <v>50</v>
      </c>
      <c r="C20" s="117"/>
      <c r="D20" s="117"/>
      <c r="E20" s="117"/>
      <c r="F20" s="117"/>
      <c r="G20" s="118"/>
      <c r="H20" s="103"/>
      <c r="I20" s="103"/>
      <c r="J20" s="103"/>
      <c r="K20" s="103"/>
      <c r="L20" s="103"/>
      <c r="M20" s="103"/>
      <c r="N20" s="100"/>
      <c r="O20" s="101"/>
      <c r="P20" s="102"/>
      <c r="Q20" s="31"/>
      <c r="R20" s="32"/>
    </row>
    <row r="21" spans="1:18" ht="30" customHeight="1" x14ac:dyDescent="0.25">
      <c r="A21" s="21">
        <v>6</v>
      </c>
      <c r="B21" s="105" t="s">
        <v>51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7"/>
      <c r="Q21" s="31"/>
      <c r="R21" s="32"/>
    </row>
    <row r="22" spans="1:18" ht="30" customHeight="1" x14ac:dyDescent="0.25">
      <c r="A22" s="22"/>
      <c r="B22" s="109" t="s">
        <v>52</v>
      </c>
      <c r="C22" s="109"/>
      <c r="D22" s="109"/>
      <c r="E22" s="109"/>
      <c r="F22" s="109"/>
      <c r="G22" s="109"/>
      <c r="H22" s="104"/>
      <c r="I22" s="104"/>
      <c r="J22" s="108" t="s">
        <v>55</v>
      </c>
      <c r="K22" s="108"/>
      <c r="L22" s="108"/>
      <c r="M22" s="108"/>
      <c r="N22" s="104"/>
      <c r="O22" s="104"/>
      <c r="P22" s="24"/>
      <c r="Q22" s="31"/>
      <c r="R22" s="32"/>
    </row>
    <row r="23" spans="1:18" ht="30" customHeight="1" x14ac:dyDescent="0.25">
      <c r="A23" s="23"/>
      <c r="B23" s="109" t="s">
        <v>54</v>
      </c>
      <c r="C23" s="109"/>
      <c r="D23" s="109"/>
      <c r="E23" s="109"/>
      <c r="F23" s="109"/>
      <c r="G23" s="109"/>
      <c r="H23" s="104"/>
      <c r="I23" s="104"/>
      <c r="J23" s="110" t="s">
        <v>56</v>
      </c>
      <c r="K23" s="110"/>
      <c r="L23" s="110"/>
      <c r="M23" s="110"/>
      <c r="N23" s="104"/>
      <c r="O23" s="104"/>
      <c r="P23" s="24"/>
      <c r="Q23" s="31"/>
      <c r="R23" s="32"/>
    </row>
    <row r="24" spans="1:18" ht="41.25" customHeight="1" x14ac:dyDescent="0.25">
      <c r="A24" s="23"/>
      <c r="B24" s="109" t="s">
        <v>53</v>
      </c>
      <c r="C24" s="109"/>
      <c r="D24" s="109"/>
      <c r="E24" s="109"/>
      <c r="F24" s="109"/>
      <c r="G24" s="109"/>
      <c r="H24" s="104"/>
      <c r="I24" s="104"/>
      <c r="J24" s="110" t="s">
        <v>57</v>
      </c>
      <c r="K24" s="111"/>
      <c r="L24" s="111"/>
      <c r="M24" s="111"/>
      <c r="N24" s="104"/>
      <c r="O24" s="104"/>
      <c r="P24" s="24"/>
      <c r="Q24" s="33"/>
      <c r="R24" s="34"/>
    </row>
    <row r="25" spans="1:18" ht="30" customHeight="1" x14ac:dyDescent="0.25">
      <c r="A25" s="113" t="s">
        <v>42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73"/>
      <c r="R25" s="73"/>
    </row>
    <row r="26" spans="1:18" ht="30" customHeight="1" x14ac:dyDescent="0.25">
      <c r="A26" s="114" t="s">
        <v>58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</row>
    <row r="27" spans="1:18" ht="30" customHeight="1" x14ac:dyDescent="0.25">
      <c r="A27" s="79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</row>
    <row r="28" spans="1:18" ht="30" customHeight="1" x14ac:dyDescent="0.25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</row>
    <row r="29" spans="1:18" ht="20.149999999999999" customHeight="1" x14ac:dyDescent="0.25">
      <c r="A29" s="68" t="s">
        <v>43</v>
      </c>
      <c r="B29" s="68"/>
      <c r="C29" s="68"/>
      <c r="D29" s="115"/>
      <c r="E29" s="115"/>
      <c r="F29" s="115"/>
      <c r="G29" s="115"/>
      <c r="H29" s="115"/>
      <c r="I29" s="115"/>
      <c r="J29" s="115" t="s">
        <v>44</v>
      </c>
      <c r="K29" s="115"/>
      <c r="L29" s="115"/>
      <c r="M29" s="115"/>
      <c r="N29" s="115"/>
      <c r="O29" s="115"/>
      <c r="P29" s="115"/>
      <c r="Q29" s="115"/>
      <c r="R29" s="115"/>
    </row>
    <row r="30" spans="1:18" x14ac:dyDescent="0.25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72"/>
    </row>
    <row r="31" spans="1:18" x14ac:dyDescent="0.25">
      <c r="A31" s="112" t="s">
        <v>45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</row>
    <row r="32" spans="1:18" x14ac:dyDescent="0.25">
      <c r="A32" s="18"/>
    </row>
  </sheetData>
  <mergeCells count="73">
    <mergeCell ref="B16:G16"/>
    <mergeCell ref="B17:G17"/>
    <mergeCell ref="B18:G18"/>
    <mergeCell ref="B19:G19"/>
    <mergeCell ref="B20:G20"/>
    <mergeCell ref="A31:R31"/>
    <mergeCell ref="A25:R25"/>
    <mergeCell ref="A26:R26"/>
    <mergeCell ref="A27:R28"/>
    <mergeCell ref="A29:C29"/>
    <mergeCell ref="D29:I29"/>
    <mergeCell ref="J29:L29"/>
    <mergeCell ref="M29:R29"/>
    <mergeCell ref="H24:I24"/>
    <mergeCell ref="N24:O24"/>
    <mergeCell ref="A30:R30"/>
    <mergeCell ref="H23:I23"/>
    <mergeCell ref="J23:M23"/>
    <mergeCell ref="J24:M24"/>
    <mergeCell ref="B23:G23"/>
    <mergeCell ref="B24:G24"/>
    <mergeCell ref="H22:I22"/>
    <mergeCell ref="N22:O22"/>
    <mergeCell ref="B21:P21"/>
    <mergeCell ref="J22:M22"/>
    <mergeCell ref="N23:O23"/>
    <mergeCell ref="B22:G22"/>
    <mergeCell ref="H20:I20"/>
    <mergeCell ref="J20:K20"/>
    <mergeCell ref="L20:M20"/>
    <mergeCell ref="N18:P18"/>
    <mergeCell ref="N19:P19"/>
    <mergeCell ref="N20:P20"/>
    <mergeCell ref="N16:P16"/>
    <mergeCell ref="N17:P17"/>
    <mergeCell ref="L18:M18"/>
    <mergeCell ref="H19:I19"/>
    <mergeCell ref="J19:K19"/>
    <mergeCell ref="L19:M19"/>
    <mergeCell ref="H18:I18"/>
    <mergeCell ref="J18:K18"/>
    <mergeCell ref="H17:I17"/>
    <mergeCell ref="J17:K17"/>
    <mergeCell ref="L17:M17"/>
    <mergeCell ref="H16:I16"/>
    <mergeCell ref="J16:K16"/>
    <mergeCell ref="L16:M16"/>
    <mergeCell ref="H15:I15"/>
    <mergeCell ref="J15:K15"/>
    <mergeCell ref="L15:M15"/>
    <mergeCell ref="A10:R11"/>
    <mergeCell ref="A12:R12"/>
    <mergeCell ref="H14:I14"/>
    <mergeCell ref="J14:K14"/>
    <mergeCell ref="L14:M14"/>
    <mergeCell ref="A13:A15"/>
    <mergeCell ref="B13:G15"/>
    <mergeCell ref="H13:P13"/>
    <mergeCell ref="N14:P15"/>
    <mergeCell ref="A5:C5"/>
    <mergeCell ref="D5:R5"/>
    <mergeCell ref="A8:R8"/>
    <mergeCell ref="A9:R9"/>
    <mergeCell ref="A6:C6"/>
    <mergeCell ref="A7:C7"/>
    <mergeCell ref="D6:R6"/>
    <mergeCell ref="D7:R7"/>
    <mergeCell ref="A4:R4"/>
    <mergeCell ref="P1:R1"/>
    <mergeCell ref="P2:R2"/>
    <mergeCell ref="P3:R3"/>
    <mergeCell ref="A1:D3"/>
    <mergeCell ref="E1:O3"/>
  </mergeCells>
  <printOptions horizontalCentered="1"/>
  <pageMargins left="0.54500000000000004" right="0" top="0" bottom="0" header="0" footer="0"/>
  <pageSetup paperSize="9" scale="72" orientation="landscape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FICHA TÉCNICA</vt:lpstr>
      <vt:lpstr>ENCUESTA EVENTOS</vt:lpstr>
      <vt:lpstr>'ENCUESTA EVENTOS'!Área_de_impresión</vt:lpstr>
      <vt:lpstr>'FICHA TÉCNICA'!Área_de_impresión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</dc:title>
  <dc:creator>CETRANS</dc:creator>
  <cp:lastModifiedBy>Sandra Moreno</cp:lastModifiedBy>
  <cp:lastPrinted>2015-10-05T18:56:12Z</cp:lastPrinted>
  <dcterms:created xsi:type="dcterms:W3CDTF">2010-07-23T17:56:08Z</dcterms:created>
  <dcterms:modified xsi:type="dcterms:W3CDTF">2024-10-28T15:38:33Z</dcterms:modified>
</cp:coreProperties>
</file>