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VISION\Downloads\"/>
    </mc:Choice>
  </mc:AlternateContent>
  <xr:revisionPtr revIDLastSave="0" documentId="13_ncr:1_{5DC275CA-1D48-4EE2-9A3E-459B1EF9BA68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FUNCIONARIOS" sheetId="1" r:id="rId1"/>
  </sheets>
  <definedNames>
    <definedName name="_xlnm._FilterDatabase" localSheetId="0" hidden="1">FUNCIONARIOS!$A$1:$K$103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0" i="1" l="1"/>
  <c r="J99" i="1"/>
  <c r="J96" i="1"/>
  <c r="J95" i="1"/>
  <c r="J93" i="1"/>
  <c r="J91" i="1"/>
  <c r="J90" i="1"/>
  <c r="J89" i="1"/>
  <c r="J86" i="1"/>
  <c r="J85" i="1"/>
  <c r="J83" i="1"/>
  <c r="J82" i="1"/>
  <c r="J81" i="1"/>
  <c r="J79" i="1"/>
  <c r="J78" i="1"/>
  <c r="J77" i="1"/>
  <c r="J76" i="1"/>
  <c r="J74" i="1"/>
  <c r="J73" i="1"/>
  <c r="J70" i="1"/>
  <c r="J68" i="1"/>
  <c r="J67" i="1"/>
  <c r="J66" i="1"/>
  <c r="J62" i="1"/>
  <c r="J61" i="1"/>
  <c r="J60" i="1"/>
  <c r="J57" i="1"/>
  <c r="J56" i="1"/>
  <c r="J52" i="1"/>
  <c r="J51" i="1"/>
  <c r="J50" i="1"/>
  <c r="J47" i="1"/>
  <c r="J46" i="1"/>
  <c r="J45" i="1"/>
  <c r="J44" i="1"/>
  <c r="J43" i="1"/>
  <c r="J41" i="1"/>
  <c r="J40" i="1"/>
  <c r="J38" i="1"/>
  <c r="J37" i="1"/>
  <c r="J36" i="1"/>
  <c r="J35" i="1"/>
  <c r="J32" i="1"/>
  <c r="J31" i="1"/>
  <c r="J30" i="1"/>
  <c r="J28" i="1"/>
  <c r="J26" i="1"/>
  <c r="J21" i="1"/>
  <c r="J20" i="1"/>
  <c r="J18" i="1"/>
  <c r="J14" i="1"/>
  <c r="J10" i="1"/>
  <c r="J9" i="1"/>
</calcChain>
</file>

<file path=xl/sharedStrings.xml><?xml version="1.0" encoding="utf-8"?>
<sst xmlns="http://schemas.openxmlformats.org/spreadsheetml/2006/main" count="966" uniqueCount="392">
  <si>
    <t xml:space="preserve">                                                 FUNCIONARIOS CAMARA DE COMERCIO DE FACATATIVÁ</t>
  </si>
  <si>
    <t>APELLIDOS Y NOMBRES</t>
  </si>
  <si>
    <t>LUGAR DE NACIMIENTO</t>
  </si>
  <si>
    <t xml:space="preserve">FORMACION ACADEMICA </t>
  </si>
  <si>
    <t>EXPERIENCIA LABORAL Y PROFESIONAL</t>
  </si>
  <si>
    <t>CARGO</t>
  </si>
  <si>
    <t xml:space="preserve"> DEPENDENCIA EN LA QUE PRESTA SUS SERVICIOS </t>
  </si>
  <si>
    <t>CORREO ELECTRONICO</t>
  </si>
  <si>
    <t>TELEFONO</t>
  </si>
  <si>
    <t>PAIS</t>
  </si>
  <si>
    <t>DEPARTAMENTO</t>
  </si>
  <si>
    <t>CIUDAD</t>
  </si>
  <si>
    <t xml:space="preserve">COLOMBIA </t>
  </si>
  <si>
    <t>CUNDINAMARCA</t>
  </si>
  <si>
    <t>LA VEGA</t>
  </si>
  <si>
    <t xml:space="preserve">PRESIDENTE EJECUTIVO </t>
  </si>
  <si>
    <t>PRESIDENCIA</t>
  </si>
  <si>
    <t>presidencia@ccfacatativa.org.co</t>
  </si>
  <si>
    <t>601+890-2833</t>
  </si>
  <si>
    <t xml:space="preserve">AGUIRRE RODRIGUEZ DIANA MARCELA </t>
  </si>
  <si>
    <t>PACHO</t>
  </si>
  <si>
    <t>BACHILER</t>
  </si>
  <si>
    <t>1 AÑO</t>
  </si>
  <si>
    <t>OPERADOR DE INFORMACION</t>
  </si>
  <si>
    <t xml:space="preserve">REGISTROS PUBLICOS </t>
  </si>
  <si>
    <t>pacho2@ccfacatativa.org.co</t>
  </si>
  <si>
    <t>ALDANA VIRGUEZ ADRIANA LUCIA</t>
  </si>
  <si>
    <t>TALENTO HUMANO</t>
  </si>
  <si>
    <t>N/A</t>
  </si>
  <si>
    <t>ALVARADO GUTIERREZ  YEISSON ALEJANDRO</t>
  </si>
  <si>
    <t>AMAYA ANGEL JENNY LORENA</t>
  </si>
  <si>
    <t>BOGOTA D.C</t>
  </si>
  <si>
    <t>ABOGADA</t>
  </si>
  <si>
    <t xml:space="preserve">4 AÑOS </t>
  </si>
  <si>
    <t>PROFESIONAL II DE REVISION JURIDICA</t>
  </si>
  <si>
    <t>abogado3@ccfacatativa.org.co</t>
  </si>
  <si>
    <t xml:space="preserve">2 AÑOS </t>
  </si>
  <si>
    <t>FACATATIVÁ</t>
  </si>
  <si>
    <t>10 AÑOS</t>
  </si>
  <si>
    <t>PROFESIONAL I DE REVISION FINANCIERA</t>
  </si>
  <si>
    <t>AYALA GUARNIZO BELKY PAOLA</t>
  </si>
  <si>
    <t>TECNICO EN SISTEMAS Y SECRETARIADO – ESTUDIANTE DE ECONOMIA</t>
  </si>
  <si>
    <t>OPERADORLOGISTICA1@CCFACATATIVA.ORG.CO</t>
  </si>
  <si>
    <t>20 AÑOS</t>
  </si>
  <si>
    <t>DESARROLLO INSTITUCIONAL</t>
  </si>
  <si>
    <t xml:space="preserve">BAUTISTA VALBUENA ANA MILENA </t>
  </si>
  <si>
    <t>CONTADORA PÙBLICO -ESPECIALISTA EN GESTIÓN PUBLICA</t>
  </si>
  <si>
    <t>3 AÑOS</t>
  </si>
  <si>
    <t xml:space="preserve">COORDINADORA PLANEACIÓN </t>
  </si>
  <si>
    <t>planeacioninstitucional@ccfacatativa.org.co</t>
  </si>
  <si>
    <t xml:space="preserve">BERMUDEZ  DIAZ PEDRO PABLO </t>
  </si>
  <si>
    <t>ADMINISTRACION DE EMPRESAS  - ESPECIALISTA EN GERENCIA DE PROYECTOS Y CONTROL INTERNO</t>
  </si>
  <si>
    <t>16 AÑOS</t>
  </si>
  <si>
    <t>DIRECTOR DE CONTROL INTERNO (E )</t>
  </si>
  <si>
    <t>controlinterno@ccfacatativa.org.co</t>
  </si>
  <si>
    <t xml:space="preserve">BERNAL MONTOYA EDWIN JAVIER </t>
  </si>
  <si>
    <t>ESTUDIANTE DE ADMINISTRACION DE EMPRESAS</t>
  </si>
  <si>
    <t>emprendimiento@ccfacatativa.org.co</t>
  </si>
  <si>
    <t>PROFESIONAL II DE APOYO JURIDICO</t>
  </si>
  <si>
    <t>JURIDICA</t>
  </si>
  <si>
    <t>CARDENAS ANGARITA PATRICIA</t>
  </si>
  <si>
    <t>BACHILLER</t>
  </si>
  <si>
    <t xml:space="preserve">OPERARIA DE SERVICIOS GENERALES </t>
  </si>
  <si>
    <t>serviciosgenerales1@ccfacatativa.org.co</t>
  </si>
  <si>
    <t>CARRILLO BERNAL LEYDI PAOLA</t>
  </si>
  <si>
    <t>ABOGADA - ESPECIALIZACION EN DERECHO DE LA EMPRESA</t>
  </si>
  <si>
    <t>6 AÑOS</t>
  </si>
  <si>
    <t>abogado1@ccfacatativa.org.co</t>
  </si>
  <si>
    <t>CARRILLO TELLEZ EDWARD AUGUSTO</t>
  </si>
  <si>
    <t>CONTADOR PUBLICO</t>
  </si>
  <si>
    <t>profesional2revisionfinanciera@ccfacatativa.org.co</t>
  </si>
  <si>
    <t>CASTILLO CAMARGO OMAIRA</t>
  </si>
  <si>
    <t>TECNICO ASISTENTE ADMINISTRATIVA</t>
  </si>
  <si>
    <t>operadorpyd@ccfacatativa.org.co</t>
  </si>
  <si>
    <t xml:space="preserve">LA VEGA </t>
  </si>
  <si>
    <t xml:space="preserve">CONTADORA PUBLICA </t>
  </si>
  <si>
    <t>CASTRO CADENA RICARDO</t>
  </si>
  <si>
    <t>3 MESES</t>
  </si>
  <si>
    <t>operadorlogistica1@ccfacatativa.org.co</t>
  </si>
  <si>
    <t>CIFUENTES VERGARA MARIA FERNANDA</t>
  </si>
  <si>
    <t xml:space="preserve">SUPERNUMERARIA </t>
  </si>
  <si>
    <t>ADMINISTRATIVO Y FINANCIERO</t>
  </si>
  <si>
    <t>apoyocontabilidad@ccfacatativa.org.co</t>
  </si>
  <si>
    <t>TECNICO II DE REGISTRO Y CAE</t>
  </si>
  <si>
    <t>CRESPO GUERRERO DANIELA FERNANDA</t>
  </si>
  <si>
    <t>PROFESIONAL DE  FINANZAS Y NEGOCIOS INTERNACIONALES</t>
  </si>
  <si>
    <t>ruesyrup@ccfacatativa.org.co</t>
  </si>
  <si>
    <t xml:space="preserve">CRUZ PUERTO PAULA CATALINA </t>
  </si>
  <si>
    <t>abogado2@ccfacatativa.org.co</t>
  </si>
  <si>
    <t>DELGADO AVENDAÑO GONZALO</t>
  </si>
  <si>
    <t>ABOGADO  - ESPECIALIZACIÒN EN DERECHO ADMINISTRATIVO Y DE FAMILIA   Y DIPLOMADO DE CONCILIACION</t>
  </si>
  <si>
    <t>8 AÑOS</t>
  </si>
  <si>
    <t>COORDINADOR DE MASC</t>
  </si>
  <si>
    <t>juridico@ccfacatativa.org.co</t>
  </si>
  <si>
    <t>DIAZ ANGEL YAZMIN</t>
  </si>
  <si>
    <t>OPERADOR DE SERVICIOS GENERALES</t>
  </si>
  <si>
    <t xml:space="preserve">DUARTE HERNANDEZ  SANDRA HELENA </t>
  </si>
  <si>
    <t>SUBACHOQUE</t>
  </si>
  <si>
    <t>SUPERNUMERARIO</t>
  </si>
  <si>
    <t>juridicaauxiliar@ccfacatativa.org.co</t>
  </si>
  <si>
    <t>DUARTE MARTINEZ MONICA MARBEL</t>
  </si>
  <si>
    <t>TECNICO EN ASISTENCIA ADMINISTRATIVA</t>
  </si>
  <si>
    <t>villeta2@ccfacatativa.org.co</t>
  </si>
  <si>
    <t>ESPINOSA BAUTISTA LUIS CARLOS</t>
  </si>
  <si>
    <t>INSTITUCIONAL</t>
  </si>
  <si>
    <t xml:space="preserve">FORERO CONTRERAS VIVIAN LORENA </t>
  </si>
  <si>
    <t xml:space="preserve">BACHILLER </t>
  </si>
  <si>
    <t>compras@ccfacatativa.org.co</t>
  </si>
  <si>
    <t>FORERO MARTINEZ RUBY JASBLEYDY</t>
  </si>
  <si>
    <t>CONTADORIA PÙBLICA - ESPECIALISTA EN GERENCIA PARA EL DESARROLLO ORGANIZACIONAL</t>
  </si>
  <si>
    <t>PROFESIONAL I DE PRESUPUESTO Y CONTABILIDAD</t>
  </si>
  <si>
    <t>presupuestoycontabilidad@ccfacatativa.org.co</t>
  </si>
  <si>
    <t>GALEANO ALDANA BRAYAN STICK</t>
  </si>
  <si>
    <t>BACHILLER ACADEMICO</t>
  </si>
  <si>
    <t>OPERADOR DE ARCHIVO</t>
  </si>
  <si>
    <t>operador2documental@ccfacatativa.org.co</t>
  </si>
  <si>
    <t xml:space="preserve">GARCIA LOPEZ MARIA DEL CARMEN </t>
  </si>
  <si>
    <t>INGENERIA INDUSTRIAL - ESPECIALISTA EN DIRECCIÒN PARA EL DESARROLLO DE LA GESTIÒN PÙBLICA</t>
  </si>
  <si>
    <t xml:space="preserve">DIRECTOR DE DESARROLLO INSTITUCIONAL </t>
  </si>
  <si>
    <t>direccioninstitucional@ccfacatativa.org.co</t>
  </si>
  <si>
    <t xml:space="preserve">GARZON ZABALA MARIA FERNANDA </t>
  </si>
  <si>
    <t xml:space="preserve">COMUNICADORA SOCIAL - MASTER DIRECCION  DE RELACIONES PUBLICAS Y AGENCIAS DE COMUNICACIONES </t>
  </si>
  <si>
    <t>comunicaciones@ccfacatativa.org.co</t>
  </si>
  <si>
    <t xml:space="preserve">GOMEZ SIERRA HUGO CARLOS JOSE </t>
  </si>
  <si>
    <t>BOYACÁ</t>
  </si>
  <si>
    <t>SOGAMOSO</t>
  </si>
  <si>
    <t>ADMINISTADOR DE EMPRESAS - ESPECIALISTA EN GERENCIA PARA EL DESARROLLO ORGANIZACIONAL</t>
  </si>
  <si>
    <t>PROFESIONAL II DE TESORERIA</t>
  </si>
  <si>
    <t>nomina@ccfacatativa.org.co</t>
  </si>
  <si>
    <t>TESORERIA@CCFACATATIVA.ORG.CO</t>
  </si>
  <si>
    <t>ABOGADO</t>
  </si>
  <si>
    <t xml:space="preserve">GUZMAN MORALES LIDA EDITH </t>
  </si>
  <si>
    <t>PROFESIONAL EN  NEGOCIOS Y  FINANZAS INTERNACIONALES</t>
  </si>
  <si>
    <t>25 AÑOS</t>
  </si>
  <si>
    <t>proyectos@ccfacatativa.org.co</t>
  </si>
  <si>
    <t xml:space="preserve">HAMON CALDERON OMAR HERNANDO </t>
  </si>
  <si>
    <t>BOGOTA</t>
  </si>
  <si>
    <t>BACHILER ACADEMICO TECNICO EN DIBUJO ARQUITECTONICO</t>
  </si>
  <si>
    <t>OPERADOR DE REGISTROS</t>
  </si>
  <si>
    <t>caja2@ccfacatativa.org.co</t>
  </si>
  <si>
    <t>HERNANDEZ ARENAS DANIEL</t>
  </si>
  <si>
    <t>ESTUDIANTE DE DERECHO</t>
  </si>
  <si>
    <t>operador4documental@ccfacatativa.org.co</t>
  </si>
  <si>
    <t>HERRERA CONTRERAS JENNIFER TATIANA</t>
  </si>
  <si>
    <t>7 AÑOS</t>
  </si>
  <si>
    <t>camaramovil1@ccfacatativa.org.co</t>
  </si>
  <si>
    <t>HOLGUIN FLOREZ MARCOS JULIO</t>
  </si>
  <si>
    <t>LARA PIÑEROS LICETH PAOLA</t>
  </si>
  <si>
    <t>FUNZA</t>
  </si>
  <si>
    <t xml:space="preserve">BACHILLER TECNICO CON ESPECIALIDAD EN COMERCIO, ESTUDIANTE DE ADMINISTRACION DE EMPRESAS VI SEMESTRE </t>
  </si>
  <si>
    <t>operador1documental@ccfacatativa.org.co</t>
  </si>
  <si>
    <t>UTICA</t>
  </si>
  <si>
    <t>LOPEZ SANABRIA  GLORIA EDILSA</t>
  </si>
  <si>
    <t>3.5 AÑOS</t>
  </si>
  <si>
    <t>operador6documental@ccfacatativa.org.co</t>
  </si>
  <si>
    <t>MARTINEZ PARRA MARLENY</t>
  </si>
  <si>
    <t>SASAIMA</t>
  </si>
  <si>
    <t>BACHILLER ACADEMICO TECNICO EN RECURSOS HUMANOS</t>
  </si>
  <si>
    <t>OPERADOR DEARCHIVO</t>
  </si>
  <si>
    <t>operador5documental@ccfacatativa.org.co</t>
  </si>
  <si>
    <t xml:space="preserve">MEDINA HERNANDEZ NANCY YAMILE </t>
  </si>
  <si>
    <t>VILLETA</t>
  </si>
  <si>
    <t>BACHILLER ACADEMICO / GESTION INTEGRAL DEL RIESGO</t>
  </si>
  <si>
    <t>19 AÑOS</t>
  </si>
  <si>
    <t>villeta1@ccfacatativa.org.co</t>
  </si>
  <si>
    <t>MERCHAN MONTES LAURA VALENTINA</t>
  </si>
  <si>
    <t xml:space="preserve">MANIZALEZ </t>
  </si>
  <si>
    <t>CALDAS</t>
  </si>
  <si>
    <t>TECNOLOGA EN GESTION DE MERCADOS - DIPLOMADO EN MENTORING TRAINING</t>
  </si>
  <si>
    <t>4 MESES</t>
  </si>
  <si>
    <t>tecnico6@ccfacatativa.org.co</t>
  </si>
  <si>
    <t>MONSALVE SEPULVEDA LINA MARIA</t>
  </si>
  <si>
    <t>TECNICO EN GESTION ADMINSITRATIVA</t>
  </si>
  <si>
    <t xml:space="preserve">MORENO PULIDO SANDRA PATRICIA </t>
  </si>
  <si>
    <t>ADMINISTRACION DE EMPRESAS</t>
  </si>
  <si>
    <t>28 AÑOS</t>
  </si>
  <si>
    <t>PROFESIONAL II DE GESTION DE CALIDAD</t>
  </si>
  <si>
    <t>calidad@ccfacatativa.org.co</t>
  </si>
  <si>
    <t xml:space="preserve">NOVOA DURAN EDWARD STIVEN </t>
  </si>
  <si>
    <t>DISEÑADOR INDUSTRIAL</t>
  </si>
  <si>
    <t>tecnico4@ccfacatativa.org.co</t>
  </si>
  <si>
    <t>ADMINISTRADOR DE EMPRESAS</t>
  </si>
  <si>
    <t xml:space="preserve">OLAYA SEGURA YESICA PAOLA </t>
  </si>
  <si>
    <t>abogado6@ccfacatativa.org.co</t>
  </si>
  <si>
    <t>ORJUELA RODRIGUEZ NELLY</t>
  </si>
  <si>
    <t xml:space="preserve">SAN JUAN DE RIO SECO </t>
  </si>
  <si>
    <t>ADMINISTRADORA DE EMPRESAS</t>
  </si>
  <si>
    <t>tecnico1@ccfacatativa.org.co</t>
  </si>
  <si>
    <t>ORTIZ CAMARGO EDUAR ALBEIRO</t>
  </si>
  <si>
    <t xml:space="preserve">ALBAN </t>
  </si>
  <si>
    <t>ESTUDIANTE DE CONTADURIA PUBLICA</t>
  </si>
  <si>
    <t>callcenter@ccfacatativa.org.co</t>
  </si>
  <si>
    <t>ORTIZ RODRIGUEZ HUGO ALEXANDER</t>
  </si>
  <si>
    <t>MADRID</t>
  </si>
  <si>
    <t>AUXILIAR DE SISTEMAS</t>
  </si>
  <si>
    <t>CALLCENTER2@CCFACATATIVA.ORG.CO</t>
  </si>
  <si>
    <t xml:space="preserve">ORTIZ SANABRIA HERNANDO </t>
  </si>
  <si>
    <t>INGENIERO DE SISTEMAS</t>
  </si>
  <si>
    <t>26 AÑOS</t>
  </si>
  <si>
    <t xml:space="preserve">PROFESIONAL II DE SOPORTE TECNOLÓGICO </t>
  </si>
  <si>
    <t>soportetecnologico@ccfacatativa.org.co</t>
  </si>
  <si>
    <t>OSORIO PARADA CLAUDIA MARISOL</t>
  </si>
  <si>
    <t>CACHIPAY</t>
  </si>
  <si>
    <t xml:space="preserve">ESTUDIANTE SALUD OCUPACIONAL </t>
  </si>
  <si>
    <t>apoyotalentohumano@ccfacatativa.org.co</t>
  </si>
  <si>
    <t xml:space="preserve">PIRA CARDENAS ANA LIGIA </t>
  </si>
  <si>
    <t>ADMINISTRACION DE EMPRESAS CON ENFASIS EN ECONOMIA</t>
  </si>
  <si>
    <t>15 AÑOS</t>
  </si>
  <si>
    <t>pacho1@ccfacatativa.org.co</t>
  </si>
  <si>
    <t>PULIDO HERNANDEZ EDGAR HERNAN</t>
  </si>
  <si>
    <t>SUPATA</t>
  </si>
  <si>
    <t>INGENIERIA DE SISTEMAS - ESPECIALISTA EN TELECOMUNICACIONES Y EN GERENCIA EN TELECOMUNICACIONES MÓVILES</t>
  </si>
  <si>
    <t>sistemas@ccfacatativa.org.co</t>
  </si>
  <si>
    <t>QUIJANO MENDIETA ANGI PAOLA</t>
  </si>
  <si>
    <t>TECNICO LABORAL ASISTENTE ADMINISTRATIVO</t>
  </si>
  <si>
    <t>2 MESES</t>
  </si>
  <si>
    <t xml:space="preserve">RAMIREZ CHAVES SANDY MILENA </t>
  </si>
  <si>
    <t>ABOGADA - ESPECIALIZACION EN DERECHO COMERCIAL</t>
  </si>
  <si>
    <t>13 AÑO</t>
  </si>
  <si>
    <t>COORDINADORA DE REGISTRO</t>
  </si>
  <si>
    <t>coordinadoraregistro@ccfacatativa.org.co</t>
  </si>
  <si>
    <t>RAMIREZ PINEDA TULIA PATRICIA</t>
  </si>
  <si>
    <t xml:space="preserve">ZIPACON  </t>
  </si>
  <si>
    <t>TEGNOLOGO EN ADMINISTRACION TURISTICA</t>
  </si>
  <si>
    <t>servicioalcliente1@ccfacatativa.org.co</t>
  </si>
  <si>
    <t xml:space="preserve">RAMIREZ RAMIREZ EDWIN OSWALDO </t>
  </si>
  <si>
    <t>11 AÑOS</t>
  </si>
  <si>
    <t>tecnico1decontabilidad@ccfacatativa.org.co</t>
  </si>
  <si>
    <t>ROCHA CASTAÑEDA LUIS ALEXANDER</t>
  </si>
  <si>
    <t>COORDINADOR FINANCIERO</t>
  </si>
  <si>
    <t>contabilidad@ccfacatativa.org.co</t>
  </si>
  <si>
    <t xml:space="preserve">ROJAS PADILLA YEIMMY PAOLA </t>
  </si>
  <si>
    <t>ADMINISTRADORA DE EMPRESAS - ESPECIALIZACIÓN EN GERENCIA PARA EL DESARROLLO ORGANIZACIONAL</t>
  </si>
  <si>
    <t>3.5</t>
  </si>
  <si>
    <t>competitividad@ccfacatativa.org.co</t>
  </si>
  <si>
    <t xml:space="preserve">RUBIO ARIAS ELSY LILIANA </t>
  </si>
  <si>
    <t>BACHILLER TECNICO EN ATENCION A LA PRIMERA INFANCIA</t>
  </si>
  <si>
    <t>operador9documental@ccfacatativa.org.co</t>
  </si>
  <si>
    <t xml:space="preserve">AUXILIAR DE ENFERMERIA Y TECNICO EN GESTION HUMANA - ESTUDIANTE DE SPICOLOGIA </t>
  </si>
  <si>
    <t>civicosocial@ccfacatativa.org.co</t>
  </si>
  <si>
    <t xml:space="preserve">SANTOS ROJAS HEIDER CAMILO </t>
  </si>
  <si>
    <t xml:space="preserve">TECNICO EN SISTEMAS </t>
  </si>
  <si>
    <t>TECNICO II DE COMPRAS</t>
  </si>
  <si>
    <t>SARMIENTO RUIZ WILLIAM</t>
  </si>
  <si>
    <t>ANOLAIMA</t>
  </si>
  <si>
    <t>operador3documental@ccfacatativa.org.co</t>
  </si>
  <si>
    <t xml:space="preserve">SIERRA ROMERO EDGAR DARIAN </t>
  </si>
  <si>
    <t>conciliacionfunza@ccfacatativa.org.co</t>
  </si>
  <si>
    <t>SUAREZ RAMIREZ KELLY PAOLA</t>
  </si>
  <si>
    <t>OPERADOR DE REGISTRO</t>
  </si>
  <si>
    <t>caja1@ccfacatativa.org.co</t>
  </si>
  <si>
    <t>TORRES GONZALEZ CINDY YISSELL</t>
  </si>
  <si>
    <t>TÉCNICO EN ASISTE ADMINISTRATIVO</t>
  </si>
  <si>
    <t>compromiso@ccfacatativa.org.co</t>
  </si>
  <si>
    <t xml:space="preserve">TRIANA VARGAS JORGE ENRIQUE </t>
  </si>
  <si>
    <t xml:space="preserve">DIRECCION  DE FOTOGRAFIA </t>
  </si>
  <si>
    <t>publicidad@ccfacatativa.org.co</t>
  </si>
  <si>
    <t xml:space="preserve">VARON SOSA LILIANA </t>
  </si>
  <si>
    <t>ADMINISTRADORA EN SALUD OCUPACIONAL</t>
  </si>
  <si>
    <t>PROFESIONAL I DE SG-SST</t>
  </si>
  <si>
    <t>sgsst@ccfacatativa.org.co</t>
  </si>
  <si>
    <t>COLLAZOS PESELLIN CONSTANZA</t>
  </si>
  <si>
    <t>CALI</t>
  </si>
  <si>
    <t>TÉCNICO ADMINISTRACIÓN DE EMPRESAS</t>
  </si>
  <si>
    <t>PROFESIONAL I DE REVISION JURIDICA</t>
  </si>
  <si>
    <t>RUBIANO LEYVA WILLIAM ARTURO</t>
  </si>
  <si>
    <t>VALLE DEL CAUCA</t>
  </si>
  <si>
    <t>BUGA</t>
  </si>
  <si>
    <t>VILLALBA CAICEDO LAURA VIVIANA</t>
  </si>
  <si>
    <t>TÉCNICO EN SISTEMAS ADMINISTRATIVO</t>
  </si>
  <si>
    <t>AUXASUNTOSJURIDICOS@CCFACATATIVA.ORG.CO</t>
  </si>
  <si>
    <t>TRIANA ORDOÑEZ PEDRO MIGUEL</t>
  </si>
  <si>
    <t>BACHILLER TECNICO CON ESPECIALIZACIÓN EN ECOTURISMO</t>
  </si>
  <si>
    <t>RODRIGUEZ ALFONSO OLGA LIZETH</t>
  </si>
  <si>
    <t>NIMAIMA</t>
  </si>
  <si>
    <t>DIAZ MARTINEZ JENNI CAROLINA</t>
  </si>
  <si>
    <t>ABOGADA - ESPECIALIZACION EN DERECHO PROCESAL CIVIL</t>
  </si>
  <si>
    <t>ABOGADO1@CCFACATATIVA.ORG.CO</t>
  </si>
  <si>
    <t>SANCHEZ MONTOYA BEATRIZ SOFIA</t>
  </si>
  <si>
    <t>PROFESIONAL1REVISIONFINANCIERA@CCFACATAIVA.ORG.CO</t>
  </si>
  <si>
    <t>DIRECTORREGISTROSPUBLICOS@CCFACATATIVA.ORG.CO</t>
  </si>
  <si>
    <t>DIRECTORA DE REGISTROS PUBLICOS</t>
  </si>
  <si>
    <t>TECNICO5@CCFACATATIVA.ORG.CO</t>
  </si>
  <si>
    <t>BULLA RUIZ EDUIN ANDRES</t>
  </si>
  <si>
    <t>ADMINISTRADOR DE EMPRESAS - ESPECIALISTA EN GOBIERNO Y GESTIÓN DEL DESARROLLO</t>
  </si>
  <si>
    <t>DIRECCIONPROMOCION@CCFACATATIVA.ORG.CO</t>
  </si>
  <si>
    <t>APOYOJURIDICO@CCFACATATIVA.ORG.CO</t>
  </si>
  <si>
    <t>VILLETA3@CCFACATATIVA.ORG.CO</t>
  </si>
  <si>
    <t>OPERADOR7DOCUMENTAL@CCFACATATIVA.ORG.CO</t>
  </si>
  <si>
    <t>CORRESPONDECIA@CCFACATATIVA.ORG.CO</t>
  </si>
  <si>
    <t>OPERADORFUNZA@CCFACATATIVA.ORG.CO</t>
  </si>
  <si>
    <t>AFILIADOS@CCFACATATIVA.ORG.CO</t>
  </si>
  <si>
    <t>AUXSGSST@CCFACATATIVA.ORG.CO</t>
  </si>
  <si>
    <t>5 AÑOS</t>
  </si>
  <si>
    <t>601+890-2834</t>
  </si>
  <si>
    <t>MORA ESTUPIÑAN MARIA CRISTINA</t>
  </si>
  <si>
    <t>BACHILLER - TECNICO EN VENTA DE PRODUCTOS Y SERVICIOS</t>
  </si>
  <si>
    <t>ESTUDIANTE DERECHO / ESPECIALISTA EN DERECHO LABORAL</t>
  </si>
  <si>
    <t>ARGUMERO SANTIBAÑEZ LUIS FERNANDO</t>
  </si>
  <si>
    <t>GOMEZ MOLINA JOSE LUIS</t>
  </si>
  <si>
    <t>CAJA6@CCFACATATIVA.ORG.CO</t>
  </si>
  <si>
    <t>JIMENEZ LOAIZA NICOLL GULLIANA</t>
  </si>
  <si>
    <t>TÉCNICO EN GESTION HUMANA</t>
  </si>
  <si>
    <t>SUPERNUMERARIO CON FUNCIONES DE OPERADOR DE SERVICIOS GENERALES</t>
  </si>
  <si>
    <t>SEGURA LEON JULIAN ANDRES</t>
  </si>
  <si>
    <t>PROFESIONAL EN ADMINISTRACION DE EMPRESAS</t>
  </si>
  <si>
    <t>PROFESIONAL II DE TALENTO HUMANO</t>
  </si>
  <si>
    <t>TALENTOHUMANO@CCFACATATIVA.ORG.CO</t>
  </si>
  <si>
    <t>MARIN ATENCIO JESUS FERNANDO</t>
  </si>
  <si>
    <t>ABOGADO - ESPECIALISTA EN DERECHO ADMINISTRATIVO</t>
  </si>
  <si>
    <t>ABOGADO4@CCFACATATIVA.ORG.CO</t>
  </si>
  <si>
    <t>ALTAMIRANDA RAMOS GISELLE JULIETH</t>
  </si>
  <si>
    <t>MOSQUERA</t>
  </si>
  <si>
    <t>TÉCNICO EN CONTABILIZACIÓN Y GESTION EMPRESARIAL</t>
  </si>
  <si>
    <t>TÉCNICO II DE REGISTRO Y CAE</t>
  </si>
  <si>
    <t>SILVA ROJAS FREDY ENRIQUE</t>
  </si>
  <si>
    <t>9 AÑOS</t>
  </si>
  <si>
    <t>DESARROLLOEMPRESARIAL@CCFACATATIVA.ORG.CO</t>
  </si>
  <si>
    <t>ANGEL COLMENARES CHARLES WILMER</t>
  </si>
  <si>
    <t>DIRECTOR DE ASUNTOS JURIDICOS</t>
  </si>
  <si>
    <t>DIRECCIONJURIDICA@CCFACATATIVA.ORG.CO</t>
  </si>
  <si>
    <t>YOSA ACOSTA YULIETH CAROLINA</t>
  </si>
  <si>
    <t>TECNOLOGO EN ADMINISTRACION EMPRESARIAL</t>
  </si>
  <si>
    <t>CAMARGO CASTILLO GLORIA YANETH</t>
  </si>
  <si>
    <t>TECNICO II DE PRESIDENCIA</t>
  </si>
  <si>
    <t>TECNICO I DE TALENTO HUMANO</t>
  </si>
  <si>
    <t>GRATINIANO SUAREZ SUAREZ</t>
  </si>
  <si>
    <t>ABOGADO, ESPECIALISTA EN DERECHO PÚBLICO Y MAGISTER EN DERECHO DE LOS RECURSOS NATURALES</t>
  </si>
  <si>
    <t>BERNAL RODRIGUEZ DANIEL FRANCISCO</t>
  </si>
  <si>
    <t>ABOGADO, ESPECIALIZACION EN DERECHO CONSTITUCIONAL Y ADMINISTRATIVO</t>
  </si>
  <si>
    <t>TECNICO I DE CONTABILIDAD</t>
  </si>
  <si>
    <t>CALDERON TEUTA LUISA ALEJANDRA</t>
  </si>
  <si>
    <t>COORDINADOR DE SERVICIOS TERRITORIALES</t>
  </si>
  <si>
    <t>territorial@ccfacatativa.org.co</t>
  </si>
  <si>
    <t>MALDONADO MATIZ ROWINSON ORLANDO</t>
  </si>
  <si>
    <t>ADMINISTRADOR FINANCIERO</t>
  </si>
  <si>
    <t>PROFESIONAL I DE NOMINA E INVENTARIOS</t>
  </si>
  <si>
    <t>NOMINA@CCFACATATIVA.ORG.CO</t>
  </si>
  <si>
    <t>MURCIA MENDEZ KAREN DAYANA</t>
  </si>
  <si>
    <t>PINTO MARTINEZ GUILLERMO HERNAN</t>
  </si>
  <si>
    <t>ADMINISTRATIVO@CCFACATATIVA.ORG.CO</t>
  </si>
  <si>
    <t>ORDOÑEZ RODRIGUEZ FEDERICO</t>
  </si>
  <si>
    <t>GESTOR III DE APOYO A PROYECTOS DE DESARROLLO EMPRESARIAL EN CALIDAD DE SUPERNUMERARIO</t>
  </si>
  <si>
    <t>GESTOR DE PROYECTOS  Y COMPETITIVIDAD EMPRESARIAL EN CALIDAD DE SUPERNUMERARIO</t>
  </si>
  <si>
    <t>GESTOR I DE APOYO AL EMPRENDIMIENTO</t>
  </si>
  <si>
    <t>DIRECTOR DE DESARROLLO EMPRESARIAL</t>
  </si>
  <si>
    <t>PROFESIONAL I DE REVISION FINANCIERA EN CALDIAD DE SUPERNUMERARIO</t>
  </si>
  <si>
    <t>GESTOR III DE APOYO A PROYECTOS DE DESARROLLO EMPRESARIAL</t>
  </si>
  <si>
    <t>GESTOR III EN FORTALECIMIENTO Y LOGISTICA EMPRESARIAL</t>
  </si>
  <si>
    <t>PROFESIOANL I DE REVISION FINANCIERA</t>
  </si>
  <si>
    <t>TECNICO I DE CORRESPONDENCIA EN CALIDAD DE SUPERNUMERARIO</t>
  </si>
  <si>
    <t>GESTOR III DE  APOYO A PROYECTOS DE DESARROLLO EMPRESARIAL</t>
  </si>
  <si>
    <t>LIDER DE COMUNICACIONES Y POSICIONAMIENTO EMPRESARIAL</t>
  </si>
  <si>
    <t>GESTOR DE PROYECTOS  Y COMPETITIVIDAD EMPRESARIAL</t>
  </si>
  <si>
    <t>OPERADOR DE ARCHICO EN CALIDAD DE SUPERNUMERARIO</t>
  </si>
  <si>
    <t>TECNICO II DE GESTION DOCUMENTAL</t>
  </si>
  <si>
    <t>OPERADOR DE ARCHIVO EN CALIDA DE SUPERNUMERARIO</t>
  </si>
  <si>
    <t>GESTOR JURÍDICO Y DE DESARROLLO EMPRESARIAL</t>
  </si>
  <si>
    <t>PROFESIONAL II DE REVISION FINANCIERA EN CALIDAD DE SUPERNUMERARIO</t>
  </si>
  <si>
    <t>TECNICO II DE REGISTRO Y VUE</t>
  </si>
  <si>
    <t>PROFESIONAL I DE REGISTRO</t>
  </si>
  <si>
    <t>COORDINADOR DE TRANSFORMACION DIGITAL Y FORMACION EMPRESARIAL</t>
  </si>
  <si>
    <t>TECNICO II CONTABILIDAD</t>
  </si>
  <si>
    <t>OPERADOR DE INFORMACION EN CALIDAD DE SUPERNUMERARIO</t>
  </si>
  <si>
    <t>SANCHEZ ZABALA MARIA ALEXANDRA</t>
  </si>
  <si>
    <t>GESTOR II EN APOYO A LA ASOCIATIVIDAD</t>
  </si>
  <si>
    <t>LIDER I ASESORIA JURIDICA Y FORMACION EMPRESARIAL</t>
  </si>
  <si>
    <t>GESTOR I DE APOYO A PROYECTOS DE DESARROLLO EMPRESARIAL EN CALIDAD DE SUPERNUMERARIO</t>
  </si>
  <si>
    <t>OPERADOR DE INFORMACIÓN EN CALIDAD DE SUPERNUMERARIO</t>
  </si>
  <si>
    <t>DESARROLLO EMPRESARIAL</t>
  </si>
  <si>
    <t>VARGAS GAITAN YENNY PAOLA</t>
  </si>
  <si>
    <t>TECNICO I DE CORRESPONDENCIA</t>
  </si>
  <si>
    <t>ESPECIALIZACION EN DERECHO CONSTITUCIONAL Y ADMINISTRATIVO CON MAESTRIA EN DERECHO PÚBLICO</t>
  </si>
  <si>
    <t>BELTRAN PEREZ BRIANA CAMILA</t>
  </si>
  <si>
    <t>ABOGADAS</t>
  </si>
  <si>
    <t>JUDICANTE@CCFACATATIVA.ORG.CO</t>
  </si>
  <si>
    <t>CALDERON RAMOS KATHERINE JULIETH</t>
  </si>
  <si>
    <t>PROFESIONAL I DE GESTION DOCUMETAL</t>
  </si>
  <si>
    <t>centrodocumental@ccfacattaiva.org.co</t>
  </si>
  <si>
    <t>CORTES GOMEZ PAULA ANDREA</t>
  </si>
  <si>
    <t xml:space="preserve">AUXILIAR DE ENFERMERIA </t>
  </si>
  <si>
    <t>FUNZAINFORMACION@CCFACATATIVA.ORG.CO</t>
  </si>
  <si>
    <t>PROFESIONAL3DEREVISIONFINANCIERA@CCFACATTAIVA.ORG.CO</t>
  </si>
  <si>
    <t>RAMIREZ DUQUE LUISA VALERIA</t>
  </si>
  <si>
    <t>TECNICO EN MANEJO AMBIENTAL Y ESTUDIANTE DE DERECHO</t>
  </si>
  <si>
    <t>GESTOR II DE APOYO A LA ASOCIATIVIDAD</t>
  </si>
  <si>
    <t>DESARROLLO EMRPE</t>
  </si>
  <si>
    <t>TRIANA MENDEZ ADRIANA ALEJANDRA</t>
  </si>
  <si>
    <t>DISEÑADORA GRAFICA</t>
  </si>
  <si>
    <t>COORDINADOR DE GESTION DE PROYECTOS Y SERVICIOS EMPRESARIALES</t>
  </si>
  <si>
    <t>COORDINACIONPROYECTOS@CCFACTATIVA.ORG.CO</t>
  </si>
  <si>
    <t>FECHA DE ACTUALIZACIÓN 17/06/2025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</si>
</sst>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9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i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563C1"/>
      <name val="Calibri"/>
      <family val="2"/>
      <charset val="1"/>
    </font>
    <font>
      <u/>
      <sz val="11"/>
      <color rgb="FF0563C1"/>
      <name val="Arial"/>
      <family val="2"/>
      <charset val="1"/>
    </font>
    <font>
      <u/>
      <sz val="11"/>
      <color rgb="FF0563C1"/>
      <name val="Arial"/>
      <family val="2"/>
    </font>
    <font>
      <sz val="8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4C7E7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Border="0" applyProtection="0"/>
  </cellStyleXfs>
  <cellXfs count="52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/>
    <xf numFmtId="0" fontId="1" fillId="0" borderId="1" xfId="0" applyFont="1" applyBorder="1"/>
    <xf numFmtId="0" fontId="4" fillId="3" borderId="1" xfId="0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0" borderId="2" xfId="0" applyFont="1" applyBorder="1"/>
    <xf numFmtId="165" fontId="1" fillId="3" borderId="1" xfId="0" applyNumberFormat="1" applyFont="1" applyFill="1" applyBorder="1" applyAlignment="1">
      <alignment horizontal="left" vertical="center"/>
    </xf>
    <xf numFmtId="3" fontId="4" fillId="3" borderId="1" xfId="0" applyNumberFormat="1" applyFont="1" applyFill="1" applyBorder="1" applyAlignment="1">
      <alignment horizontal="left" vertical="center"/>
    </xf>
    <xf numFmtId="0" fontId="1" fillId="3" borderId="1" xfId="1" applyFont="1" applyFill="1" applyBorder="1" applyAlignment="1" applyProtection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6" fillId="0" borderId="1" xfId="1" applyFont="1" applyBorder="1" applyProtection="1"/>
    <xf numFmtId="0" fontId="1" fillId="0" borderId="4" xfId="0" applyFont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164" fontId="4" fillId="3" borderId="1" xfId="0" applyNumberFormat="1" applyFont="1" applyFill="1" applyBorder="1" applyAlignment="1">
      <alignment horizontal="left" vertical="center"/>
    </xf>
    <xf numFmtId="0" fontId="7" fillId="0" borderId="1" xfId="1" applyFont="1" applyBorder="1"/>
    <xf numFmtId="0" fontId="5" fillId="0" borderId="1" xfId="1" applyBorder="1"/>
    <xf numFmtId="0" fontId="5" fillId="0" borderId="2" xfId="1" applyBorder="1"/>
    <xf numFmtId="0" fontId="5" fillId="0" borderId="0" xfId="1" applyBorder="1"/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64" fontId="1" fillId="3" borderId="7" xfId="0" applyNumberFormat="1" applyFont="1" applyFill="1" applyBorder="1" applyAlignment="1">
      <alignment horizontal="left" vertical="center"/>
    </xf>
    <xf numFmtId="164" fontId="4" fillId="3" borderId="7" xfId="0" applyNumberFormat="1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" fillId="0" borderId="7" xfId="0" applyFont="1" applyBorder="1"/>
    <xf numFmtId="0" fontId="5" fillId="0" borderId="7" xfId="1" applyBorder="1"/>
    <xf numFmtId="0" fontId="1" fillId="0" borderId="7" xfId="0" applyFont="1" applyBorder="1" applyAlignment="1">
      <alignment horizontal="center"/>
    </xf>
    <xf numFmtId="0" fontId="0" fillId="0" borderId="1" xfId="0" applyBorder="1"/>
    <xf numFmtId="0" fontId="1" fillId="5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44</xdr:row>
      <xdr:rowOff>0</xdr:rowOff>
    </xdr:from>
    <xdr:to>
      <xdr:col>10</xdr:col>
      <xdr:colOff>338407</xdr:colOff>
      <xdr:row>52</xdr:row>
      <xdr:rowOff>168244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FA2BFD9-1996-BD44-E8A4-0E603E71B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70545" y="8116455"/>
          <a:ext cx="5175953" cy="1646063"/>
        </a:xfrm>
        <a:prstGeom prst="rect">
          <a:avLst/>
        </a:prstGeom>
      </xdr:spPr>
    </xdr:pic>
    <xdr:clientData/>
  </xdr:twoCellAnchor>
  <xdr:twoCellAnchor editAs="oneCell">
    <xdr:from>
      <xdr:col>0</xdr:col>
      <xdr:colOff>438727</xdr:colOff>
      <xdr:row>0</xdr:row>
      <xdr:rowOff>0</xdr:rowOff>
    </xdr:from>
    <xdr:to>
      <xdr:col>0</xdr:col>
      <xdr:colOff>3429000</xdr:colOff>
      <xdr:row>5</xdr:row>
      <xdr:rowOff>27334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51294E3-C36B-8F32-9EA9-3A4849E5F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727" y="0"/>
          <a:ext cx="2990273" cy="950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CNICO5@CCFACATATIVA.ORG.CO" TargetMode="External"/><Relationship Id="rId13" Type="http://schemas.openxmlformats.org/officeDocument/2006/relationships/hyperlink" Target="mailto:CORRESPONDECIA@CCFACATATIVA.ORG.CO" TargetMode="External"/><Relationship Id="rId18" Type="http://schemas.openxmlformats.org/officeDocument/2006/relationships/hyperlink" Target="mailto:TALENTOHUMANO@CCFACATATIVA.ORG.CO" TargetMode="External"/><Relationship Id="rId26" Type="http://schemas.openxmlformats.org/officeDocument/2006/relationships/hyperlink" Target="mailto:JUDICANTE@CCFACATATIVA.ORG.CO" TargetMode="External"/><Relationship Id="rId3" Type="http://schemas.openxmlformats.org/officeDocument/2006/relationships/hyperlink" Target="mailto:compras@ccfacatativa.org.co" TargetMode="External"/><Relationship Id="rId21" Type="http://schemas.openxmlformats.org/officeDocument/2006/relationships/hyperlink" Target="mailto:DIRECCIONJURIDICA@CCFACATATIVA.ORG.CO" TargetMode="External"/><Relationship Id="rId7" Type="http://schemas.openxmlformats.org/officeDocument/2006/relationships/hyperlink" Target="mailto:DIRECTORREGISTROSPUBLICOS@CCFACATATIVA.ORG.CO" TargetMode="External"/><Relationship Id="rId12" Type="http://schemas.openxmlformats.org/officeDocument/2006/relationships/hyperlink" Target="mailto:CAJA5@CCFACATATIVA.ORG.CO" TargetMode="External"/><Relationship Id="rId17" Type="http://schemas.openxmlformats.org/officeDocument/2006/relationships/hyperlink" Target="mailto:APOYOJURIDICO@CCFACATATIVA.ORG.CO" TargetMode="External"/><Relationship Id="rId25" Type="http://schemas.openxmlformats.org/officeDocument/2006/relationships/hyperlink" Target="mailto:CORRESPONDECIA@CCFACATATIVA.ORG.CO" TargetMode="External"/><Relationship Id="rId2" Type="http://schemas.openxmlformats.org/officeDocument/2006/relationships/hyperlink" Target="mailto:tecnico6@ccfacatativa.org.co" TargetMode="External"/><Relationship Id="rId16" Type="http://schemas.openxmlformats.org/officeDocument/2006/relationships/hyperlink" Target="mailto:OPERADORFUNZA@CCFACATATIVA.ORG.CO" TargetMode="External"/><Relationship Id="rId20" Type="http://schemas.openxmlformats.org/officeDocument/2006/relationships/hyperlink" Target="mailto:DESARROLLOEMPRESARIAL@CCFACATATIVA.ORG.CO" TargetMode="External"/><Relationship Id="rId29" Type="http://schemas.openxmlformats.org/officeDocument/2006/relationships/hyperlink" Target="mailto:PROFESIONAL3DEREVISIONFINANCIERA@CCFACATTAIVA.ORG.CO" TargetMode="External"/><Relationship Id="rId1" Type="http://schemas.openxmlformats.org/officeDocument/2006/relationships/hyperlink" Target="mailto:OPERADORLOGISTICA1@CCFACATATIVA.ORG.CO" TargetMode="External"/><Relationship Id="rId6" Type="http://schemas.openxmlformats.org/officeDocument/2006/relationships/hyperlink" Target="mailto:PROFESIONAL1REVISIONFINANCIERA@CCFACATAIVA.ORG.CO" TargetMode="External"/><Relationship Id="rId11" Type="http://schemas.openxmlformats.org/officeDocument/2006/relationships/hyperlink" Target="mailto:OPERADOR7DOCUMENTAL@CCFACATATIVA.ORG.CO" TargetMode="External"/><Relationship Id="rId24" Type="http://schemas.openxmlformats.org/officeDocument/2006/relationships/hyperlink" Target="mailto:ADMINISTRATIVO@CCFACATATIVA.ORG.CO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ABOGADO1@CCFACATATIVA.ORG.CO" TargetMode="External"/><Relationship Id="rId15" Type="http://schemas.openxmlformats.org/officeDocument/2006/relationships/hyperlink" Target="mailto:AUXSGSST@CCFACATATIVA.ORG.CO" TargetMode="External"/><Relationship Id="rId23" Type="http://schemas.openxmlformats.org/officeDocument/2006/relationships/hyperlink" Target="mailto:NOMINA@CCFACATATIVA.ORG.CO" TargetMode="External"/><Relationship Id="rId28" Type="http://schemas.openxmlformats.org/officeDocument/2006/relationships/hyperlink" Target="mailto:FUNZAINFORMACION@CCFACATATIVA.ORG.CO" TargetMode="External"/><Relationship Id="rId10" Type="http://schemas.openxmlformats.org/officeDocument/2006/relationships/hyperlink" Target="mailto:VILLETA3@CCFACATATIVA.ORG.CO" TargetMode="External"/><Relationship Id="rId19" Type="http://schemas.openxmlformats.org/officeDocument/2006/relationships/hyperlink" Target="mailto:ABOGADO4@CCFACATATIVA.ORG.CO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AUXASUNTOSJURIDICOS@CCFACATATIVA.ORG.CO" TargetMode="External"/><Relationship Id="rId9" Type="http://schemas.openxmlformats.org/officeDocument/2006/relationships/hyperlink" Target="mailto:DIRECCIONPROMOCION@CCFACATATIVA.ORG.CO" TargetMode="External"/><Relationship Id="rId14" Type="http://schemas.openxmlformats.org/officeDocument/2006/relationships/hyperlink" Target="mailto:AFILIADOS@CCFACATATIVA.ORG.CO" TargetMode="External"/><Relationship Id="rId22" Type="http://schemas.openxmlformats.org/officeDocument/2006/relationships/hyperlink" Target="mailto:territorial@ccfacatativa.org.co" TargetMode="External"/><Relationship Id="rId27" Type="http://schemas.openxmlformats.org/officeDocument/2006/relationships/hyperlink" Target="mailto:centrodocumental@ccfacattaiva.org.co" TargetMode="External"/><Relationship Id="rId30" Type="http://schemas.openxmlformats.org/officeDocument/2006/relationships/hyperlink" Target="mailto:COORDINACIONPROYECTOS@CCFACTATIVA.ORG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03"/>
  <sheetViews>
    <sheetView showGridLines="0" tabSelected="1" zoomScale="90" zoomScaleNormal="90" workbookViewId="0">
      <pane xSplit="1" topLeftCell="J1" activePane="topRight" state="frozen"/>
      <selection pane="topRight" activeCell="M15" sqref="M15"/>
    </sheetView>
  </sheetViews>
  <sheetFormatPr baseColWidth="10" defaultColWidth="8.7265625" defaultRowHeight="14.5" x14ac:dyDescent="0.35"/>
  <cols>
    <col min="1" max="1" width="57.26953125" style="2" customWidth="1"/>
    <col min="2" max="2" width="15" style="2" customWidth="1"/>
    <col min="3" max="3" width="21.453125" style="2" customWidth="1"/>
    <col min="4" max="4" width="28.453125" style="2" customWidth="1"/>
    <col min="5" max="5" width="133.54296875" style="2" customWidth="1"/>
    <col min="6" max="6" width="31.1796875" style="2" customWidth="1"/>
    <col min="7" max="7" width="64.1796875" style="2" customWidth="1"/>
    <col min="8" max="8" width="43.54296875" style="2" customWidth="1"/>
    <col min="9" max="9" width="64.7265625" style="2" hidden="1" customWidth="1"/>
    <col min="10" max="10" width="69.26953125" style="2" customWidth="1"/>
    <col min="11" max="11" width="17.54296875" style="2" customWidth="1"/>
    <col min="12" max="1025" width="10.6328125" style="2" customWidth="1"/>
  </cols>
  <sheetData>
    <row r="1" spans="1:11" x14ac:dyDescent="0.3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3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x14ac:dyDescent="0.3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x14ac:dyDescent="0.3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3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</row>
    <row r="6" spans="1:11" x14ac:dyDescent="0.35">
      <c r="A6" s="48" t="s">
        <v>391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1" ht="13.75" customHeight="1" x14ac:dyDescent="0.35">
      <c r="A7" s="49" t="s">
        <v>1</v>
      </c>
      <c r="B7" s="50" t="s">
        <v>2</v>
      </c>
      <c r="C7" s="50"/>
      <c r="D7" s="50"/>
      <c r="E7" s="49" t="s">
        <v>3</v>
      </c>
      <c r="F7" s="51" t="s">
        <v>4</v>
      </c>
      <c r="G7" s="49" t="s">
        <v>5</v>
      </c>
      <c r="H7" s="51" t="s">
        <v>6</v>
      </c>
      <c r="I7" s="49"/>
      <c r="J7" s="49" t="s">
        <v>7</v>
      </c>
      <c r="K7" s="49" t="s">
        <v>8</v>
      </c>
    </row>
    <row r="8" spans="1:11" x14ac:dyDescent="0.35">
      <c r="A8" s="49"/>
      <c r="B8" s="1" t="s">
        <v>9</v>
      </c>
      <c r="C8" s="1" t="s">
        <v>10</v>
      </c>
      <c r="D8" s="1" t="s">
        <v>11</v>
      </c>
      <c r="E8" s="49"/>
      <c r="F8" s="51"/>
      <c r="G8" s="49"/>
      <c r="H8" s="51"/>
      <c r="I8" s="49"/>
      <c r="J8" s="49"/>
      <c r="K8" s="49"/>
    </row>
    <row r="9" spans="1:11" x14ac:dyDescent="0.35">
      <c r="A9" s="29" t="s">
        <v>326</v>
      </c>
      <c r="B9" s="3" t="s">
        <v>12</v>
      </c>
      <c r="C9" s="10" t="s">
        <v>31</v>
      </c>
      <c r="D9" s="10" t="s">
        <v>31</v>
      </c>
      <c r="E9" s="4" t="s">
        <v>327</v>
      </c>
      <c r="F9" s="3" t="s">
        <v>43</v>
      </c>
      <c r="G9" s="4" t="s">
        <v>15</v>
      </c>
      <c r="H9" s="3" t="s">
        <v>16</v>
      </c>
      <c r="I9" s="3" t="s">
        <v>17</v>
      </c>
      <c r="J9" s="3" t="str">
        <f>+UPPER(I9)</f>
        <v>PRESIDENCIA@CCFACATATIVA.ORG.CO</v>
      </c>
      <c r="K9" s="5" t="s">
        <v>18</v>
      </c>
    </row>
    <row r="10" spans="1:11" x14ac:dyDescent="0.35">
      <c r="A10" s="30" t="s">
        <v>19</v>
      </c>
      <c r="B10" s="3" t="s">
        <v>12</v>
      </c>
      <c r="C10" s="3" t="s">
        <v>13</v>
      </c>
      <c r="D10" s="6" t="s">
        <v>20</v>
      </c>
      <c r="E10" s="7" t="s">
        <v>21</v>
      </c>
      <c r="F10" s="3" t="s">
        <v>22</v>
      </c>
      <c r="G10" s="4" t="s">
        <v>23</v>
      </c>
      <c r="H10" s="3" t="s">
        <v>24</v>
      </c>
      <c r="I10" s="8" t="s">
        <v>25</v>
      </c>
      <c r="J10" s="3" t="str">
        <f>+UPPER(I10)</f>
        <v>PACHO2@CCFACATATIVA.ORG.CO</v>
      </c>
      <c r="K10" s="5" t="s">
        <v>18</v>
      </c>
    </row>
    <row r="11" spans="1:11" x14ac:dyDescent="0.35">
      <c r="A11" s="31" t="s">
        <v>26</v>
      </c>
      <c r="B11" s="3" t="s">
        <v>12</v>
      </c>
      <c r="C11" s="3" t="s">
        <v>13</v>
      </c>
      <c r="D11" s="3" t="s">
        <v>14</v>
      </c>
      <c r="E11" s="4" t="s">
        <v>21</v>
      </c>
      <c r="F11" s="3" t="s">
        <v>22</v>
      </c>
      <c r="G11" s="4" t="s">
        <v>342</v>
      </c>
      <c r="H11" s="3" t="s">
        <v>27</v>
      </c>
      <c r="I11" s="3"/>
      <c r="J11" s="24" t="s">
        <v>292</v>
      </c>
      <c r="K11" s="5" t="s">
        <v>18</v>
      </c>
    </row>
    <row r="12" spans="1:11" x14ac:dyDescent="0.35">
      <c r="A12" s="31" t="s">
        <v>311</v>
      </c>
      <c r="B12" s="3" t="s">
        <v>12</v>
      </c>
      <c r="C12" s="3" t="s">
        <v>13</v>
      </c>
      <c r="D12" s="3" t="s">
        <v>312</v>
      </c>
      <c r="E12" s="4" t="s">
        <v>313</v>
      </c>
      <c r="F12" s="3" t="s">
        <v>36</v>
      </c>
      <c r="G12" s="4" t="s">
        <v>314</v>
      </c>
      <c r="H12" s="3" t="s">
        <v>24</v>
      </c>
      <c r="I12" s="3"/>
      <c r="J12" s="24" t="s">
        <v>28</v>
      </c>
      <c r="K12" s="5" t="s">
        <v>18</v>
      </c>
    </row>
    <row r="13" spans="1:11" x14ac:dyDescent="0.35">
      <c r="A13" s="31" t="s">
        <v>29</v>
      </c>
      <c r="B13" s="3" t="s">
        <v>12</v>
      </c>
      <c r="C13" s="3" t="s">
        <v>13</v>
      </c>
      <c r="D13" s="3" t="s">
        <v>14</v>
      </c>
      <c r="E13" s="4" t="s">
        <v>21</v>
      </c>
      <c r="F13" s="3" t="s">
        <v>22</v>
      </c>
      <c r="G13" s="4" t="s">
        <v>342</v>
      </c>
      <c r="H13" s="3" t="s">
        <v>24</v>
      </c>
      <c r="I13" s="3"/>
      <c r="J13" s="24" t="s">
        <v>291</v>
      </c>
      <c r="K13" s="5" t="s">
        <v>18</v>
      </c>
    </row>
    <row r="14" spans="1:11" x14ac:dyDescent="0.35">
      <c r="A14" s="32" t="s">
        <v>30</v>
      </c>
      <c r="B14" s="3" t="s">
        <v>12</v>
      </c>
      <c r="C14" s="10" t="s">
        <v>31</v>
      </c>
      <c r="D14" s="10" t="s">
        <v>31</v>
      </c>
      <c r="E14" s="9" t="s">
        <v>32</v>
      </c>
      <c r="F14" s="3" t="s">
        <v>33</v>
      </c>
      <c r="G14" s="9" t="s">
        <v>34</v>
      </c>
      <c r="H14" s="3" t="s">
        <v>24</v>
      </c>
      <c r="I14" s="11" t="s">
        <v>35</v>
      </c>
      <c r="J14" s="3" t="str">
        <f>+UPPER(I14)</f>
        <v>ABOGADO3@CCFACATATIVA.ORG.CO</v>
      </c>
      <c r="K14" s="5" t="s">
        <v>18</v>
      </c>
    </row>
    <row r="15" spans="1:11" x14ac:dyDescent="0.35">
      <c r="A15" s="32" t="s">
        <v>318</v>
      </c>
      <c r="B15" s="3" t="s">
        <v>12</v>
      </c>
      <c r="C15" s="10" t="s">
        <v>13</v>
      </c>
      <c r="D15" s="10" t="s">
        <v>37</v>
      </c>
      <c r="E15" s="9" t="s">
        <v>181</v>
      </c>
      <c r="F15" s="3" t="s">
        <v>207</v>
      </c>
      <c r="G15" s="9" t="s">
        <v>343</v>
      </c>
      <c r="H15" s="3" t="s">
        <v>369</v>
      </c>
      <c r="I15" s="11"/>
      <c r="J15" s="3" t="s">
        <v>28</v>
      </c>
      <c r="K15" s="5" t="s">
        <v>18</v>
      </c>
    </row>
    <row r="16" spans="1:11" x14ac:dyDescent="0.35">
      <c r="A16" s="32" t="s">
        <v>298</v>
      </c>
      <c r="B16" s="3" t="s">
        <v>12</v>
      </c>
      <c r="C16" s="3" t="s">
        <v>13</v>
      </c>
      <c r="D16" s="9" t="s">
        <v>151</v>
      </c>
      <c r="E16" s="9" t="s">
        <v>130</v>
      </c>
      <c r="F16" s="3" t="s">
        <v>36</v>
      </c>
      <c r="G16" s="9" t="s">
        <v>58</v>
      </c>
      <c r="H16" s="3" t="s">
        <v>59</v>
      </c>
      <c r="I16" s="8"/>
      <c r="J16" s="24" t="s">
        <v>286</v>
      </c>
      <c r="K16" s="5" t="s">
        <v>18</v>
      </c>
    </row>
    <row r="17" spans="1:11" x14ac:dyDescent="0.35">
      <c r="A17" s="32" t="s">
        <v>40</v>
      </c>
      <c r="B17" s="3" t="s">
        <v>12</v>
      </c>
      <c r="C17" s="3" t="s">
        <v>31</v>
      </c>
      <c r="D17" s="9" t="s">
        <v>31</v>
      </c>
      <c r="E17" s="9" t="s">
        <v>41</v>
      </c>
      <c r="F17" s="3" t="s">
        <v>22</v>
      </c>
      <c r="G17" s="9" t="s">
        <v>330</v>
      </c>
      <c r="H17" s="3" t="s">
        <v>16</v>
      </c>
      <c r="I17" s="8"/>
      <c r="J17" s="3" t="s">
        <v>42</v>
      </c>
      <c r="K17" s="5" t="s">
        <v>18</v>
      </c>
    </row>
    <row r="18" spans="1:11" x14ac:dyDescent="0.35">
      <c r="A18" s="32" t="s">
        <v>45</v>
      </c>
      <c r="B18" s="3" t="s">
        <v>12</v>
      </c>
      <c r="C18" s="3" t="s">
        <v>13</v>
      </c>
      <c r="D18" s="9" t="s">
        <v>37</v>
      </c>
      <c r="E18" s="14" t="s">
        <v>46</v>
      </c>
      <c r="F18" s="3" t="s">
        <v>47</v>
      </c>
      <c r="G18" s="14" t="s">
        <v>48</v>
      </c>
      <c r="H18" s="3" t="s">
        <v>44</v>
      </c>
      <c r="I18" s="8" t="s">
        <v>49</v>
      </c>
      <c r="J18" s="3" t="str">
        <f t="shared" ref="J18:J41" si="0">+UPPER(I18)</f>
        <v>PLANEACIONINSTITUCIONAL@CCFACATATIVA.ORG.CO</v>
      </c>
      <c r="K18" s="5" t="s">
        <v>18</v>
      </c>
    </row>
    <row r="19" spans="1:11" x14ac:dyDescent="0.35">
      <c r="A19" s="32" t="s">
        <v>373</v>
      </c>
      <c r="B19" s="3" t="s">
        <v>12</v>
      </c>
      <c r="C19" s="3" t="s">
        <v>13</v>
      </c>
      <c r="D19" s="9" t="s">
        <v>37</v>
      </c>
      <c r="E19" s="14" t="s">
        <v>374</v>
      </c>
      <c r="F19" s="3" t="s">
        <v>22</v>
      </c>
      <c r="G19" s="14" t="s">
        <v>347</v>
      </c>
      <c r="H19" s="3" t="s">
        <v>24</v>
      </c>
      <c r="I19" s="8"/>
      <c r="J19" s="24" t="s">
        <v>375</v>
      </c>
      <c r="K19" s="5" t="s">
        <v>18</v>
      </c>
    </row>
    <row r="20" spans="1:11" x14ac:dyDescent="0.35">
      <c r="A20" s="30" t="s">
        <v>50</v>
      </c>
      <c r="B20" s="3" t="s">
        <v>12</v>
      </c>
      <c r="C20" s="3" t="s">
        <v>13</v>
      </c>
      <c r="D20" s="9" t="s">
        <v>37</v>
      </c>
      <c r="E20" s="4" t="s">
        <v>51</v>
      </c>
      <c r="F20" s="13" t="s">
        <v>52</v>
      </c>
      <c r="G20" s="4" t="s">
        <v>53</v>
      </c>
      <c r="H20" s="3" t="s">
        <v>16</v>
      </c>
      <c r="I20" s="8" t="s">
        <v>54</v>
      </c>
      <c r="J20" s="3" t="str">
        <f t="shared" si="0"/>
        <v>CONTROLINTERNO@CCFACATATIVA.ORG.CO</v>
      </c>
      <c r="K20" s="5" t="s">
        <v>18</v>
      </c>
    </row>
    <row r="21" spans="1:11" x14ac:dyDescent="0.35">
      <c r="A21" s="30" t="s">
        <v>55</v>
      </c>
      <c r="B21" s="3" t="s">
        <v>12</v>
      </c>
      <c r="C21" s="3" t="s">
        <v>13</v>
      </c>
      <c r="D21" s="9" t="s">
        <v>37</v>
      </c>
      <c r="E21" s="4" t="s">
        <v>56</v>
      </c>
      <c r="F21" s="3" t="s">
        <v>33</v>
      </c>
      <c r="G21" s="4" t="s">
        <v>344</v>
      </c>
      <c r="H21" s="3" t="s">
        <v>369</v>
      </c>
      <c r="I21" s="8" t="s">
        <v>57</v>
      </c>
      <c r="J21" s="3" t="str">
        <f t="shared" si="0"/>
        <v>EMPRENDIMIENTO@CCFACATATIVA.ORG.CO</v>
      </c>
      <c r="K21" s="5" t="s">
        <v>18</v>
      </c>
    </row>
    <row r="22" spans="1:11" x14ac:dyDescent="0.35">
      <c r="A22" s="30" t="s">
        <v>328</v>
      </c>
      <c r="B22" s="3" t="s">
        <v>12</v>
      </c>
      <c r="C22" s="3" t="s">
        <v>13</v>
      </c>
      <c r="D22" s="9" t="s">
        <v>37</v>
      </c>
      <c r="E22" s="4" t="s">
        <v>329</v>
      </c>
      <c r="F22" s="3" t="s">
        <v>144</v>
      </c>
      <c r="G22" s="4" t="s">
        <v>319</v>
      </c>
      <c r="H22" s="3" t="s">
        <v>59</v>
      </c>
      <c r="I22" s="8"/>
      <c r="J22" s="24" t="s">
        <v>320</v>
      </c>
      <c r="K22" s="5" t="s">
        <v>18</v>
      </c>
    </row>
    <row r="23" spans="1:11" x14ac:dyDescent="0.35">
      <c r="A23" s="30" t="s">
        <v>331</v>
      </c>
      <c r="B23" s="3" t="s">
        <v>12</v>
      </c>
      <c r="C23" s="3" t="s">
        <v>13</v>
      </c>
      <c r="D23" s="9" t="s">
        <v>37</v>
      </c>
      <c r="E23" s="4" t="s">
        <v>32</v>
      </c>
      <c r="F23" s="3" t="s">
        <v>38</v>
      </c>
      <c r="G23" s="4" t="s">
        <v>332</v>
      </c>
      <c r="H23" s="3" t="s">
        <v>24</v>
      </c>
      <c r="I23" s="8"/>
      <c r="J23" s="24" t="s">
        <v>333</v>
      </c>
      <c r="K23" s="5" t="s">
        <v>18</v>
      </c>
    </row>
    <row r="24" spans="1:11" x14ac:dyDescent="0.35">
      <c r="A24" s="30" t="s">
        <v>283</v>
      </c>
      <c r="B24" s="3" t="s">
        <v>12</v>
      </c>
      <c r="C24" s="3" t="s">
        <v>13</v>
      </c>
      <c r="D24" s="9" t="s">
        <v>37</v>
      </c>
      <c r="E24" s="4" t="s">
        <v>284</v>
      </c>
      <c r="F24" s="3" t="s">
        <v>38</v>
      </c>
      <c r="G24" s="4" t="s">
        <v>345</v>
      </c>
      <c r="H24" s="3" t="s">
        <v>369</v>
      </c>
      <c r="I24" s="8"/>
      <c r="J24" s="24" t="s">
        <v>285</v>
      </c>
      <c r="K24" s="5" t="s">
        <v>18</v>
      </c>
    </row>
    <row r="25" spans="1:11" x14ac:dyDescent="0.35">
      <c r="A25" s="30" t="s">
        <v>376</v>
      </c>
      <c r="B25" s="3" t="s">
        <v>12</v>
      </c>
      <c r="C25" s="3" t="s">
        <v>13</v>
      </c>
      <c r="D25" s="9" t="s">
        <v>37</v>
      </c>
      <c r="E25" s="4" t="s">
        <v>181</v>
      </c>
      <c r="F25" s="3" t="s">
        <v>293</v>
      </c>
      <c r="G25" s="4" t="s">
        <v>377</v>
      </c>
      <c r="H25" s="3" t="s">
        <v>44</v>
      </c>
      <c r="I25" s="8"/>
      <c r="J25" s="24" t="s">
        <v>378</v>
      </c>
      <c r="K25" s="5" t="s">
        <v>18</v>
      </c>
    </row>
    <row r="26" spans="1:11" x14ac:dyDescent="0.35">
      <c r="A26" s="30" t="s">
        <v>60</v>
      </c>
      <c r="B26" s="3" t="s">
        <v>12</v>
      </c>
      <c r="C26" s="3" t="s">
        <v>13</v>
      </c>
      <c r="D26" s="9" t="s">
        <v>37</v>
      </c>
      <c r="E26" s="4" t="s">
        <v>61</v>
      </c>
      <c r="F26" s="3" t="s">
        <v>33</v>
      </c>
      <c r="G26" s="4" t="s">
        <v>62</v>
      </c>
      <c r="H26" s="3" t="s">
        <v>27</v>
      </c>
      <c r="I26" s="8" t="s">
        <v>63</v>
      </c>
      <c r="J26" s="3" t="str">
        <f t="shared" si="0"/>
        <v>SERVICIOSGENERALES1@CCFACATATIVA.ORG.CO</v>
      </c>
      <c r="K26" s="5" t="s">
        <v>18</v>
      </c>
    </row>
    <row r="27" spans="1:11" x14ac:dyDescent="0.35">
      <c r="A27" s="30" t="s">
        <v>64</v>
      </c>
      <c r="B27" s="3" t="s">
        <v>12</v>
      </c>
      <c r="C27" s="3" t="s">
        <v>13</v>
      </c>
      <c r="D27" s="9" t="s">
        <v>37</v>
      </c>
      <c r="E27" s="15" t="s">
        <v>65</v>
      </c>
      <c r="F27" s="3" t="s">
        <v>66</v>
      </c>
      <c r="G27" s="4" t="s">
        <v>281</v>
      </c>
      <c r="H27" s="3" t="s">
        <v>24</v>
      </c>
      <c r="I27" s="8" t="s">
        <v>67</v>
      </c>
      <c r="J27" s="24" t="s">
        <v>280</v>
      </c>
      <c r="K27" s="5" t="s">
        <v>18</v>
      </c>
    </row>
    <row r="28" spans="1:11" x14ac:dyDescent="0.35">
      <c r="A28" s="30" t="s">
        <v>68</v>
      </c>
      <c r="B28" s="3" t="s">
        <v>12</v>
      </c>
      <c r="C28" s="10" t="s">
        <v>31</v>
      </c>
      <c r="D28" s="10" t="s">
        <v>31</v>
      </c>
      <c r="E28" s="4" t="s">
        <v>69</v>
      </c>
      <c r="F28" s="3" t="s">
        <v>47</v>
      </c>
      <c r="G28" s="4" t="s">
        <v>346</v>
      </c>
      <c r="H28" s="3" t="s">
        <v>24</v>
      </c>
      <c r="I28" s="8" t="s">
        <v>70</v>
      </c>
      <c r="J28" s="3" t="str">
        <f t="shared" si="0"/>
        <v>PROFESIONAL2REVISIONFINANCIERA@CCFACATATIVA.ORG.CO</v>
      </c>
      <c r="K28" s="5" t="s">
        <v>18</v>
      </c>
    </row>
    <row r="29" spans="1:11" x14ac:dyDescent="0.35">
      <c r="A29" s="30" t="s">
        <v>323</v>
      </c>
      <c r="B29" s="3" t="s">
        <v>12</v>
      </c>
      <c r="C29" s="10" t="s">
        <v>13</v>
      </c>
      <c r="D29" s="10" t="s">
        <v>148</v>
      </c>
      <c r="E29" s="4" t="s">
        <v>61</v>
      </c>
      <c r="F29" s="3" t="s">
        <v>43</v>
      </c>
      <c r="G29" s="4" t="s">
        <v>303</v>
      </c>
      <c r="H29" s="3" t="s">
        <v>27</v>
      </c>
      <c r="I29" s="8"/>
      <c r="J29" s="3" t="s">
        <v>28</v>
      </c>
      <c r="K29" s="5" t="s">
        <v>18</v>
      </c>
    </row>
    <row r="30" spans="1:11" x14ac:dyDescent="0.35">
      <c r="A30" s="30" t="s">
        <v>71</v>
      </c>
      <c r="B30" s="3" t="s">
        <v>12</v>
      </c>
      <c r="C30" s="3" t="s">
        <v>13</v>
      </c>
      <c r="D30" s="9" t="s">
        <v>37</v>
      </c>
      <c r="E30" s="4" t="s">
        <v>72</v>
      </c>
      <c r="F30" s="3" t="s">
        <v>36</v>
      </c>
      <c r="G30" s="4" t="s">
        <v>249</v>
      </c>
      <c r="H30" s="3" t="s">
        <v>24</v>
      </c>
      <c r="I30" s="8" t="s">
        <v>73</v>
      </c>
      <c r="J30" s="3" t="str">
        <f t="shared" si="0"/>
        <v>OPERADORPYD@CCFACATATIVA.ORG.CO</v>
      </c>
      <c r="K30" s="5" t="s">
        <v>18</v>
      </c>
    </row>
    <row r="31" spans="1:11" x14ac:dyDescent="0.35">
      <c r="A31" s="30" t="s">
        <v>76</v>
      </c>
      <c r="B31" s="3" t="s">
        <v>12</v>
      </c>
      <c r="C31" s="3" t="s">
        <v>13</v>
      </c>
      <c r="D31" s="9" t="s">
        <v>37</v>
      </c>
      <c r="E31" s="4" t="s">
        <v>61</v>
      </c>
      <c r="F31" s="3" t="s">
        <v>77</v>
      </c>
      <c r="G31" s="4" t="s">
        <v>348</v>
      </c>
      <c r="H31" s="3" t="s">
        <v>24</v>
      </c>
      <c r="I31" s="8" t="s">
        <v>78</v>
      </c>
      <c r="J31" s="3" t="str">
        <f t="shared" si="0"/>
        <v>OPERADORLOGISTICA1@CCFACATATIVA.ORG.CO</v>
      </c>
      <c r="K31" s="5" t="s">
        <v>18</v>
      </c>
    </row>
    <row r="32" spans="1:11" x14ac:dyDescent="0.35">
      <c r="A32" s="30" t="s">
        <v>79</v>
      </c>
      <c r="B32" s="3" t="s">
        <v>12</v>
      </c>
      <c r="C32" s="3" t="s">
        <v>13</v>
      </c>
      <c r="D32" s="10" t="s">
        <v>74</v>
      </c>
      <c r="E32" s="4" t="s">
        <v>75</v>
      </c>
      <c r="F32" s="3" t="s">
        <v>47</v>
      </c>
      <c r="G32" s="4" t="s">
        <v>80</v>
      </c>
      <c r="H32" s="3" t="s">
        <v>81</v>
      </c>
      <c r="I32" s="8" t="s">
        <v>82</v>
      </c>
      <c r="J32" s="3" t="str">
        <f t="shared" si="0"/>
        <v>APOYOCONTABILIDAD@CCFACATATIVA.ORG.CO</v>
      </c>
      <c r="K32" s="5" t="s">
        <v>18</v>
      </c>
    </row>
    <row r="33" spans="1:11" x14ac:dyDescent="0.35">
      <c r="A33" s="30" t="s">
        <v>261</v>
      </c>
      <c r="B33" s="3" t="s">
        <v>12</v>
      </c>
      <c r="C33" s="3" t="s">
        <v>13</v>
      </c>
      <c r="D33" s="10" t="s">
        <v>262</v>
      </c>
      <c r="E33" s="4" t="s">
        <v>263</v>
      </c>
      <c r="F33" s="3" t="s">
        <v>207</v>
      </c>
      <c r="G33" s="4" t="s">
        <v>347</v>
      </c>
      <c r="H33" s="3" t="s">
        <v>369</v>
      </c>
      <c r="I33" s="8"/>
      <c r="J33" s="3" t="s">
        <v>28</v>
      </c>
      <c r="K33" s="5" t="s">
        <v>18</v>
      </c>
    </row>
    <row r="34" spans="1:11" x14ac:dyDescent="0.35">
      <c r="A34" s="30" t="s">
        <v>379</v>
      </c>
      <c r="B34" s="3" t="s">
        <v>12</v>
      </c>
      <c r="C34" s="3" t="s">
        <v>13</v>
      </c>
      <c r="D34" s="10" t="s">
        <v>312</v>
      </c>
      <c r="E34" s="4" t="s">
        <v>380</v>
      </c>
      <c r="F34" s="3" t="s">
        <v>293</v>
      </c>
      <c r="G34" s="4" t="s">
        <v>363</v>
      </c>
      <c r="H34" s="3" t="s">
        <v>24</v>
      </c>
      <c r="I34" s="8"/>
      <c r="J34" s="24" t="s">
        <v>381</v>
      </c>
      <c r="K34" s="5" t="s">
        <v>18</v>
      </c>
    </row>
    <row r="35" spans="1:11" x14ac:dyDescent="0.35">
      <c r="A35" s="30" t="s">
        <v>84</v>
      </c>
      <c r="B35" s="3" t="s">
        <v>12</v>
      </c>
      <c r="C35" s="3" t="s">
        <v>13</v>
      </c>
      <c r="D35" s="9" t="s">
        <v>37</v>
      </c>
      <c r="E35" s="15" t="s">
        <v>85</v>
      </c>
      <c r="F35" s="3" t="s">
        <v>36</v>
      </c>
      <c r="G35" s="4" t="s">
        <v>349</v>
      </c>
      <c r="H35" s="4" t="s">
        <v>24</v>
      </c>
      <c r="I35" s="8" t="s">
        <v>86</v>
      </c>
      <c r="J35" s="3" t="str">
        <f t="shared" si="0"/>
        <v>RUESYRUP@CCFACATATIVA.ORG.CO</v>
      </c>
      <c r="K35" s="5" t="s">
        <v>18</v>
      </c>
    </row>
    <row r="36" spans="1:11" x14ac:dyDescent="0.35">
      <c r="A36" s="30" t="s">
        <v>87</v>
      </c>
      <c r="B36" s="3" t="s">
        <v>12</v>
      </c>
      <c r="C36" s="3" t="s">
        <v>13</v>
      </c>
      <c r="D36" s="9" t="s">
        <v>37</v>
      </c>
      <c r="E36" s="4" t="s">
        <v>32</v>
      </c>
      <c r="F36" s="3" t="s">
        <v>33</v>
      </c>
      <c r="G36" s="4" t="s">
        <v>34</v>
      </c>
      <c r="H36" s="4" t="s">
        <v>24</v>
      </c>
      <c r="I36" s="8" t="s">
        <v>88</v>
      </c>
      <c r="J36" s="3" t="str">
        <f t="shared" si="0"/>
        <v>ABOGADO2@CCFACATATIVA.ORG.CO</v>
      </c>
      <c r="K36" s="5" t="s">
        <v>18</v>
      </c>
    </row>
    <row r="37" spans="1:11" x14ac:dyDescent="0.35">
      <c r="A37" s="30" t="s">
        <v>89</v>
      </c>
      <c r="B37" s="3" t="s">
        <v>12</v>
      </c>
      <c r="C37" s="3" t="s">
        <v>13</v>
      </c>
      <c r="D37" s="9" t="s">
        <v>37</v>
      </c>
      <c r="E37" s="4" t="s">
        <v>90</v>
      </c>
      <c r="F37" s="13" t="s">
        <v>91</v>
      </c>
      <c r="G37" s="4" t="s">
        <v>92</v>
      </c>
      <c r="H37" s="3" t="s">
        <v>59</v>
      </c>
      <c r="I37" s="8" t="s">
        <v>93</v>
      </c>
      <c r="J37" s="3" t="str">
        <f t="shared" si="0"/>
        <v>JURIDICO@CCFACATATIVA.ORG.CO</v>
      </c>
      <c r="K37" s="5" t="s">
        <v>18</v>
      </c>
    </row>
    <row r="38" spans="1:11" x14ac:dyDescent="0.35">
      <c r="A38" s="30" t="s">
        <v>94</v>
      </c>
      <c r="B38" s="3" t="s">
        <v>12</v>
      </c>
      <c r="C38" s="3" t="s">
        <v>13</v>
      </c>
      <c r="D38" s="9" t="s">
        <v>37</v>
      </c>
      <c r="E38" s="4" t="s">
        <v>61</v>
      </c>
      <c r="F38" s="3" t="s">
        <v>22</v>
      </c>
      <c r="G38" s="4" t="s">
        <v>95</v>
      </c>
      <c r="H38" s="4" t="s">
        <v>27</v>
      </c>
      <c r="I38" s="8" t="s">
        <v>63</v>
      </c>
      <c r="J38" s="3" t="str">
        <f t="shared" si="0"/>
        <v>SERVICIOSGENERALES1@CCFACATATIVA.ORG.CO</v>
      </c>
      <c r="K38" s="5" t="s">
        <v>18</v>
      </c>
    </row>
    <row r="39" spans="1:11" x14ac:dyDescent="0.35">
      <c r="A39" s="30" t="s">
        <v>275</v>
      </c>
      <c r="B39" s="3" t="s">
        <v>12</v>
      </c>
      <c r="C39" s="3" t="s">
        <v>13</v>
      </c>
      <c r="D39" s="9" t="s">
        <v>37</v>
      </c>
      <c r="E39" s="4" t="s">
        <v>276</v>
      </c>
      <c r="F39" s="3" t="s">
        <v>33</v>
      </c>
      <c r="G39" s="4" t="s">
        <v>34</v>
      </c>
      <c r="H39" s="4" t="s">
        <v>24</v>
      </c>
      <c r="I39" s="8"/>
      <c r="J39" s="23" t="s">
        <v>277</v>
      </c>
      <c r="K39" s="5" t="s">
        <v>18</v>
      </c>
    </row>
    <row r="40" spans="1:11" x14ac:dyDescent="0.35">
      <c r="A40" s="30" t="s">
        <v>96</v>
      </c>
      <c r="B40" s="3" t="s">
        <v>12</v>
      </c>
      <c r="C40" s="3" t="s">
        <v>13</v>
      </c>
      <c r="D40" s="4" t="s">
        <v>97</v>
      </c>
      <c r="E40" s="4" t="s">
        <v>297</v>
      </c>
      <c r="F40" s="3" t="s">
        <v>47</v>
      </c>
      <c r="G40" s="4" t="s">
        <v>98</v>
      </c>
      <c r="H40" s="4" t="s">
        <v>59</v>
      </c>
      <c r="I40" s="8" t="s">
        <v>99</v>
      </c>
      <c r="J40" s="3" t="str">
        <f t="shared" si="0"/>
        <v>JURIDICAAUXILIAR@CCFACATATIVA.ORG.CO</v>
      </c>
      <c r="K40" s="5" t="s">
        <v>18</v>
      </c>
    </row>
    <row r="41" spans="1:11" x14ac:dyDescent="0.35">
      <c r="A41" s="30" t="s">
        <v>100</v>
      </c>
      <c r="B41" s="3" t="s">
        <v>12</v>
      </c>
      <c r="C41" s="10" t="s">
        <v>31</v>
      </c>
      <c r="D41" s="10" t="s">
        <v>31</v>
      </c>
      <c r="E41" s="4" t="s">
        <v>101</v>
      </c>
      <c r="F41" s="3" t="s">
        <v>36</v>
      </c>
      <c r="G41" s="4" t="s">
        <v>23</v>
      </c>
      <c r="H41" s="4" t="s">
        <v>24</v>
      </c>
      <c r="I41" s="8" t="s">
        <v>102</v>
      </c>
      <c r="J41" s="3" t="str">
        <f t="shared" si="0"/>
        <v>VILLETA2@CCFACATATIVA.ORG.CO</v>
      </c>
      <c r="K41" s="5" t="s">
        <v>18</v>
      </c>
    </row>
    <row r="42" spans="1:11" x14ac:dyDescent="0.35">
      <c r="A42" s="30" t="s">
        <v>103</v>
      </c>
      <c r="B42" s="3" t="s">
        <v>12</v>
      </c>
      <c r="C42" s="10" t="s">
        <v>13</v>
      </c>
      <c r="D42" s="10" t="s">
        <v>37</v>
      </c>
      <c r="E42" s="4" t="s">
        <v>21</v>
      </c>
      <c r="F42" s="3" t="s">
        <v>22</v>
      </c>
      <c r="G42" s="4" t="s">
        <v>350</v>
      </c>
      <c r="H42" s="4" t="s">
        <v>104</v>
      </c>
      <c r="I42" s="8"/>
      <c r="J42" s="24" t="s">
        <v>289</v>
      </c>
      <c r="K42" s="5" t="s">
        <v>18</v>
      </c>
    </row>
    <row r="43" spans="1:11" x14ac:dyDescent="0.35">
      <c r="A43" s="30" t="s">
        <v>105</v>
      </c>
      <c r="B43" s="3" t="s">
        <v>12</v>
      </c>
      <c r="C43" s="3" t="s">
        <v>13</v>
      </c>
      <c r="D43" s="9" t="s">
        <v>37</v>
      </c>
      <c r="E43" s="4" t="s">
        <v>106</v>
      </c>
      <c r="F43" s="3" t="s">
        <v>47</v>
      </c>
      <c r="G43" s="4" t="s">
        <v>351</v>
      </c>
      <c r="H43" s="4" t="s">
        <v>59</v>
      </c>
      <c r="I43" s="8" t="s">
        <v>107</v>
      </c>
      <c r="J43" s="3" t="str">
        <f t="shared" ref="J43:J47" si="1">+UPPER(I43)</f>
        <v>COMPRAS@CCFACATATIVA.ORG.CO</v>
      </c>
      <c r="K43" s="5" t="s">
        <v>18</v>
      </c>
    </row>
    <row r="44" spans="1:11" x14ac:dyDescent="0.35">
      <c r="A44" s="30" t="s">
        <v>108</v>
      </c>
      <c r="B44" s="3" t="s">
        <v>12</v>
      </c>
      <c r="C44" s="3" t="s">
        <v>13</v>
      </c>
      <c r="D44" s="10" t="s">
        <v>14</v>
      </c>
      <c r="E44" s="4" t="s">
        <v>109</v>
      </c>
      <c r="F44" s="3" t="s">
        <v>47</v>
      </c>
      <c r="G44" s="4" t="s">
        <v>110</v>
      </c>
      <c r="H44" s="4" t="s">
        <v>81</v>
      </c>
      <c r="I44" s="8" t="s">
        <v>111</v>
      </c>
      <c r="J44" s="3" t="str">
        <f t="shared" si="1"/>
        <v>PRESUPUESTOYCONTABILIDAD@CCFACATATIVA.ORG.CO</v>
      </c>
      <c r="K44" s="5" t="s">
        <v>18</v>
      </c>
    </row>
    <row r="45" spans="1:11" x14ac:dyDescent="0.35">
      <c r="A45" s="30" t="s">
        <v>112</v>
      </c>
      <c r="B45" s="3" t="s">
        <v>12</v>
      </c>
      <c r="C45" s="3" t="s">
        <v>13</v>
      </c>
      <c r="D45" s="9" t="s">
        <v>37</v>
      </c>
      <c r="E45" s="15" t="s">
        <v>113</v>
      </c>
      <c r="F45" s="3" t="s">
        <v>47</v>
      </c>
      <c r="G45" s="4" t="s">
        <v>114</v>
      </c>
      <c r="H45" s="4" t="s">
        <v>44</v>
      </c>
      <c r="I45" s="8" t="s">
        <v>115</v>
      </c>
      <c r="J45" s="3" t="str">
        <f t="shared" si="1"/>
        <v>OPERADOR2DOCUMENTAL@CCFACATATIVA.ORG.CO</v>
      </c>
      <c r="K45" s="5" t="s">
        <v>18</v>
      </c>
    </row>
    <row r="46" spans="1:11" x14ac:dyDescent="0.35">
      <c r="A46" s="30" t="s">
        <v>116</v>
      </c>
      <c r="B46" s="3" t="s">
        <v>12</v>
      </c>
      <c r="C46" s="3" t="s">
        <v>13</v>
      </c>
      <c r="D46" s="9" t="s">
        <v>37</v>
      </c>
      <c r="E46" s="4" t="s">
        <v>117</v>
      </c>
      <c r="F46" s="3" t="s">
        <v>47</v>
      </c>
      <c r="G46" s="4" t="s">
        <v>118</v>
      </c>
      <c r="H46" s="4" t="s">
        <v>16</v>
      </c>
      <c r="I46" s="8" t="s">
        <v>119</v>
      </c>
      <c r="J46" s="3" t="str">
        <f t="shared" si="1"/>
        <v>DIRECCIONINSTITUCIONAL@CCFACATATIVA.ORG.CO</v>
      </c>
      <c r="K46" s="5" t="s">
        <v>18</v>
      </c>
    </row>
    <row r="47" spans="1:11" x14ac:dyDescent="0.35">
      <c r="A47" s="30" t="s">
        <v>120</v>
      </c>
      <c r="B47" s="27" t="s">
        <v>12</v>
      </c>
      <c r="C47" s="3" t="s">
        <v>13</v>
      </c>
      <c r="D47" s="9" t="s">
        <v>37</v>
      </c>
      <c r="E47" s="15" t="s">
        <v>121</v>
      </c>
      <c r="F47" s="3" t="s">
        <v>36</v>
      </c>
      <c r="G47" s="4" t="s">
        <v>352</v>
      </c>
      <c r="H47" s="4" t="s">
        <v>44</v>
      </c>
      <c r="I47" s="8" t="s">
        <v>122</v>
      </c>
      <c r="J47" s="3" t="str">
        <f t="shared" si="1"/>
        <v>COMUNICACIONES@CCFACATATIVA.ORG.CO</v>
      </c>
      <c r="K47" s="5" t="s">
        <v>18</v>
      </c>
    </row>
    <row r="48" spans="1:11" x14ac:dyDescent="0.35">
      <c r="A48" s="30" t="s">
        <v>299</v>
      </c>
      <c r="B48" s="27" t="s">
        <v>12</v>
      </c>
      <c r="C48" s="3" t="s">
        <v>13</v>
      </c>
      <c r="D48" s="10" t="s">
        <v>222</v>
      </c>
      <c r="E48" s="4" t="s">
        <v>61</v>
      </c>
      <c r="F48" s="3" t="s">
        <v>293</v>
      </c>
      <c r="G48" s="4" t="s">
        <v>348</v>
      </c>
      <c r="H48" s="4" t="s">
        <v>81</v>
      </c>
      <c r="I48" s="8" t="s">
        <v>28</v>
      </c>
      <c r="J48" s="3" t="s">
        <v>300</v>
      </c>
      <c r="K48" s="5" t="s">
        <v>18</v>
      </c>
    </row>
    <row r="49" spans="1:11" x14ac:dyDescent="0.35">
      <c r="A49" s="30" t="s">
        <v>123</v>
      </c>
      <c r="B49" s="27" t="s">
        <v>12</v>
      </c>
      <c r="C49" s="3" t="s">
        <v>124</v>
      </c>
      <c r="D49" s="10" t="s">
        <v>125</v>
      </c>
      <c r="E49" s="4" t="s">
        <v>126</v>
      </c>
      <c r="F49" s="3" t="s">
        <v>33</v>
      </c>
      <c r="G49" s="4" t="s">
        <v>127</v>
      </c>
      <c r="H49" s="4" t="s">
        <v>81</v>
      </c>
      <c r="I49" s="8" t="s">
        <v>128</v>
      </c>
      <c r="J49" s="8" t="s">
        <v>129</v>
      </c>
      <c r="K49" s="5" t="s">
        <v>18</v>
      </c>
    </row>
    <row r="50" spans="1:11" x14ac:dyDescent="0.35">
      <c r="A50" s="30" t="s">
        <v>131</v>
      </c>
      <c r="B50" s="27" t="s">
        <v>12</v>
      </c>
      <c r="C50" s="3" t="s">
        <v>13</v>
      </c>
      <c r="D50" s="9" t="s">
        <v>37</v>
      </c>
      <c r="E50" s="4" t="s">
        <v>132</v>
      </c>
      <c r="F50" s="13" t="s">
        <v>133</v>
      </c>
      <c r="G50" s="4" t="s">
        <v>353</v>
      </c>
      <c r="H50" s="3" t="s">
        <v>369</v>
      </c>
      <c r="I50" s="8" t="s">
        <v>134</v>
      </c>
      <c r="J50" s="3" t="str">
        <f>+UPPER(I50)</f>
        <v>PROYECTOS@CCFACATATIVA.ORG.CO</v>
      </c>
      <c r="K50" s="5" t="s">
        <v>18</v>
      </c>
    </row>
    <row r="51" spans="1:11" x14ac:dyDescent="0.35">
      <c r="A51" s="30" t="s">
        <v>135</v>
      </c>
      <c r="B51" s="27" t="s">
        <v>12</v>
      </c>
      <c r="C51" s="10" t="s">
        <v>31</v>
      </c>
      <c r="D51" s="10" t="s">
        <v>136</v>
      </c>
      <c r="E51" s="4" t="s">
        <v>137</v>
      </c>
      <c r="F51" s="13" t="s">
        <v>38</v>
      </c>
      <c r="G51" s="4" t="s">
        <v>138</v>
      </c>
      <c r="H51" s="3" t="s">
        <v>24</v>
      </c>
      <c r="I51" s="8" t="s">
        <v>139</v>
      </c>
      <c r="J51" s="3" t="str">
        <f>+UPPER(I51)</f>
        <v>CAJA2@CCFACATATIVA.ORG.CO</v>
      </c>
      <c r="K51" s="5" t="s">
        <v>18</v>
      </c>
    </row>
    <row r="52" spans="1:11" x14ac:dyDescent="0.35">
      <c r="A52" s="30" t="s">
        <v>140</v>
      </c>
      <c r="B52" s="27" t="s">
        <v>12</v>
      </c>
      <c r="C52" s="3" t="s">
        <v>13</v>
      </c>
      <c r="D52" s="9" t="s">
        <v>37</v>
      </c>
      <c r="E52" s="15" t="s">
        <v>141</v>
      </c>
      <c r="F52" s="3" t="s">
        <v>36</v>
      </c>
      <c r="G52" s="4" t="s">
        <v>354</v>
      </c>
      <c r="H52" s="4" t="s">
        <v>44</v>
      </c>
      <c r="I52" s="8" t="s">
        <v>142</v>
      </c>
      <c r="J52" s="3" t="str">
        <f>+UPPER(I52)</f>
        <v>OPERADOR4DOCUMENTAL@CCFACATATIVA.ORG.CO</v>
      </c>
      <c r="K52" s="5" t="s">
        <v>18</v>
      </c>
    </row>
    <row r="53" spans="1:11" x14ac:dyDescent="0.35">
      <c r="A53" s="30" t="s">
        <v>143</v>
      </c>
      <c r="B53" s="27" t="s">
        <v>12</v>
      </c>
      <c r="C53" s="3" t="s">
        <v>13</v>
      </c>
      <c r="D53" s="9" t="s">
        <v>37</v>
      </c>
      <c r="E53" s="4" t="s">
        <v>284</v>
      </c>
      <c r="F53" s="13" t="s">
        <v>144</v>
      </c>
      <c r="G53" s="16" t="s">
        <v>39</v>
      </c>
      <c r="H53" s="3" t="s">
        <v>24</v>
      </c>
      <c r="I53" s="8" t="s">
        <v>145</v>
      </c>
      <c r="J53" s="24" t="s">
        <v>382</v>
      </c>
      <c r="K53" s="5" t="s">
        <v>18</v>
      </c>
    </row>
    <row r="54" spans="1:11" x14ac:dyDescent="0.35">
      <c r="A54" s="33" t="s">
        <v>146</v>
      </c>
      <c r="B54" s="28" t="s">
        <v>12</v>
      </c>
      <c r="C54" s="12" t="s">
        <v>13</v>
      </c>
      <c r="D54" s="12" t="s">
        <v>125</v>
      </c>
      <c r="E54" s="12" t="s">
        <v>21</v>
      </c>
      <c r="F54" s="12" t="s">
        <v>38</v>
      </c>
      <c r="G54" s="12" t="s">
        <v>348</v>
      </c>
      <c r="H54" s="12" t="s">
        <v>24</v>
      </c>
      <c r="I54" s="12"/>
      <c r="J54" s="25" t="s">
        <v>28</v>
      </c>
      <c r="K54" s="17" t="s">
        <v>18</v>
      </c>
    </row>
    <row r="55" spans="1:11" x14ac:dyDescent="0.35">
      <c r="A55" s="33" t="s">
        <v>301</v>
      </c>
      <c r="B55" s="2" t="s">
        <v>12</v>
      </c>
      <c r="C55" s="2" t="s">
        <v>13</v>
      </c>
      <c r="D55" s="2" t="s">
        <v>37</v>
      </c>
      <c r="E55" s="2" t="s">
        <v>302</v>
      </c>
      <c r="F55" s="2" t="s">
        <v>36</v>
      </c>
      <c r="G55" s="2" t="s">
        <v>114</v>
      </c>
      <c r="H55" s="2" t="s">
        <v>44</v>
      </c>
      <c r="J55" s="26" t="s">
        <v>28</v>
      </c>
      <c r="K55" s="17" t="s">
        <v>18</v>
      </c>
    </row>
    <row r="56" spans="1:11" x14ac:dyDescent="0.35">
      <c r="A56" s="30" t="s">
        <v>147</v>
      </c>
      <c r="B56" s="27" t="s">
        <v>12</v>
      </c>
      <c r="C56" s="3" t="s">
        <v>13</v>
      </c>
      <c r="D56" s="10" t="s">
        <v>148</v>
      </c>
      <c r="E56" s="15" t="s">
        <v>149</v>
      </c>
      <c r="F56" s="13" t="s">
        <v>66</v>
      </c>
      <c r="G56" s="16" t="s">
        <v>355</v>
      </c>
      <c r="H56" s="3" t="s">
        <v>44</v>
      </c>
      <c r="I56" s="8" t="s">
        <v>150</v>
      </c>
      <c r="J56" s="3" t="str">
        <f t="shared" ref="J56:J62" si="2">+UPPER(I56)</f>
        <v>OPERADOR1DOCUMENTAL@CCFACATATIVA.ORG.CO</v>
      </c>
      <c r="K56" s="5" t="s">
        <v>18</v>
      </c>
    </row>
    <row r="57" spans="1:11" x14ac:dyDescent="0.35">
      <c r="A57" s="32" t="s">
        <v>152</v>
      </c>
      <c r="B57" s="3" t="s">
        <v>12</v>
      </c>
      <c r="C57" s="3" t="s">
        <v>13</v>
      </c>
      <c r="D57" s="9" t="s">
        <v>37</v>
      </c>
      <c r="E57" s="9" t="s">
        <v>113</v>
      </c>
      <c r="F57" s="3" t="s">
        <v>153</v>
      </c>
      <c r="G57" s="4" t="s">
        <v>356</v>
      </c>
      <c r="H57" s="4" t="s">
        <v>44</v>
      </c>
      <c r="I57" s="8" t="s">
        <v>154</v>
      </c>
      <c r="J57" s="3" t="str">
        <f t="shared" si="2"/>
        <v>OPERADOR6DOCUMENTAL@CCFACATATIVA.ORG.CO</v>
      </c>
      <c r="K57" s="5" t="s">
        <v>18</v>
      </c>
    </row>
    <row r="58" spans="1:11" x14ac:dyDescent="0.35">
      <c r="A58" s="32" t="s">
        <v>334</v>
      </c>
      <c r="B58" s="3" t="s">
        <v>12</v>
      </c>
      <c r="C58" s="3" t="s">
        <v>13</v>
      </c>
      <c r="D58" s="9" t="s">
        <v>31</v>
      </c>
      <c r="E58" s="9" t="s">
        <v>335</v>
      </c>
      <c r="F58" s="3" t="s">
        <v>43</v>
      </c>
      <c r="G58" s="4" t="s">
        <v>336</v>
      </c>
      <c r="H58" s="4" t="s">
        <v>81</v>
      </c>
      <c r="I58" s="8"/>
      <c r="J58" s="24" t="s">
        <v>337</v>
      </c>
      <c r="K58" s="5" t="s">
        <v>18</v>
      </c>
    </row>
    <row r="59" spans="1:11" x14ac:dyDescent="0.35">
      <c r="A59" s="32" t="s">
        <v>308</v>
      </c>
      <c r="B59" s="3" t="s">
        <v>12</v>
      </c>
      <c r="C59" s="3" t="s">
        <v>31</v>
      </c>
      <c r="D59" s="9" t="s">
        <v>31</v>
      </c>
      <c r="E59" s="9" t="s">
        <v>309</v>
      </c>
      <c r="F59" s="3" t="s">
        <v>36</v>
      </c>
      <c r="G59" s="4" t="s">
        <v>34</v>
      </c>
      <c r="H59" s="4" t="s">
        <v>24</v>
      </c>
      <c r="I59" s="8"/>
      <c r="J59" s="23" t="s">
        <v>310</v>
      </c>
      <c r="K59" s="5" t="s">
        <v>18</v>
      </c>
    </row>
    <row r="60" spans="1:11" x14ac:dyDescent="0.35">
      <c r="A60" s="30" t="s">
        <v>155</v>
      </c>
      <c r="B60" s="3" t="s">
        <v>12</v>
      </c>
      <c r="C60" s="3" t="s">
        <v>13</v>
      </c>
      <c r="D60" s="10" t="s">
        <v>156</v>
      </c>
      <c r="E60" s="4" t="s">
        <v>157</v>
      </c>
      <c r="F60" s="3" t="s">
        <v>153</v>
      </c>
      <c r="G60" s="4" t="s">
        <v>158</v>
      </c>
      <c r="H60" s="4" t="s">
        <v>44</v>
      </c>
      <c r="I60" s="8" t="s">
        <v>159</v>
      </c>
      <c r="J60" s="3" t="str">
        <f t="shared" si="2"/>
        <v>OPERADOR5DOCUMENTAL@CCFACATATIVA.ORG.CO</v>
      </c>
      <c r="K60" s="5" t="s">
        <v>18</v>
      </c>
    </row>
    <row r="61" spans="1:11" x14ac:dyDescent="0.35">
      <c r="A61" s="30" t="s">
        <v>160</v>
      </c>
      <c r="B61" s="3" t="s">
        <v>12</v>
      </c>
      <c r="C61" s="3" t="s">
        <v>13</v>
      </c>
      <c r="D61" s="10" t="s">
        <v>161</v>
      </c>
      <c r="E61" s="4" t="s">
        <v>162</v>
      </c>
      <c r="F61" s="13" t="s">
        <v>163</v>
      </c>
      <c r="G61" s="4" t="s">
        <v>83</v>
      </c>
      <c r="H61" s="3" t="s">
        <v>24</v>
      </c>
      <c r="I61" s="8" t="s">
        <v>164</v>
      </c>
      <c r="J61" s="3" t="str">
        <f t="shared" si="2"/>
        <v>VILLETA1@CCFACATATIVA.ORG.CO</v>
      </c>
      <c r="K61" s="5" t="s">
        <v>18</v>
      </c>
    </row>
    <row r="62" spans="1:11" x14ac:dyDescent="0.35">
      <c r="A62" s="30" t="s">
        <v>165</v>
      </c>
      <c r="B62" s="3" t="s">
        <v>12</v>
      </c>
      <c r="C62" s="3" t="s">
        <v>166</v>
      </c>
      <c r="D62" s="10" t="s">
        <v>167</v>
      </c>
      <c r="E62" s="4" t="s">
        <v>168</v>
      </c>
      <c r="F62" s="3" t="s">
        <v>169</v>
      </c>
      <c r="G62" s="4" t="s">
        <v>83</v>
      </c>
      <c r="H62" s="3" t="s">
        <v>24</v>
      </c>
      <c r="I62" s="18" t="s">
        <v>170</v>
      </c>
      <c r="J62" s="3" t="str">
        <f t="shared" si="2"/>
        <v>TECNICO6@CCFACATATIVA.ORG.CO</v>
      </c>
      <c r="K62" s="5" t="s">
        <v>18</v>
      </c>
    </row>
    <row r="63" spans="1:11" x14ac:dyDescent="0.35">
      <c r="A63" s="30" t="s">
        <v>171</v>
      </c>
      <c r="B63" s="3" t="s">
        <v>12</v>
      </c>
      <c r="C63" s="3" t="s">
        <v>13</v>
      </c>
      <c r="D63" s="9" t="s">
        <v>37</v>
      </c>
      <c r="E63" s="4" t="s">
        <v>172</v>
      </c>
      <c r="F63" s="13" t="s">
        <v>38</v>
      </c>
      <c r="G63" s="4" t="s">
        <v>114</v>
      </c>
      <c r="H63" s="3" t="s">
        <v>44</v>
      </c>
      <c r="I63" s="8"/>
      <c r="J63" s="25" t="s">
        <v>288</v>
      </c>
      <c r="K63" s="5" t="s">
        <v>18</v>
      </c>
    </row>
    <row r="64" spans="1:11" x14ac:dyDescent="0.35">
      <c r="A64" s="30" t="s">
        <v>295</v>
      </c>
      <c r="B64" s="3" t="s">
        <v>12</v>
      </c>
      <c r="C64" s="3" t="s">
        <v>13</v>
      </c>
      <c r="D64" s="9" t="s">
        <v>222</v>
      </c>
      <c r="E64" s="4" t="s">
        <v>296</v>
      </c>
      <c r="F64" s="13" t="s">
        <v>47</v>
      </c>
      <c r="G64" s="4" t="s">
        <v>114</v>
      </c>
      <c r="H64" s="3" t="s">
        <v>24</v>
      </c>
      <c r="I64" s="8"/>
      <c r="J64" s="26" t="s">
        <v>290</v>
      </c>
      <c r="K64" s="5" t="s">
        <v>294</v>
      </c>
    </row>
    <row r="65" spans="1:11" x14ac:dyDescent="0.35">
      <c r="A65" s="30" t="s">
        <v>338</v>
      </c>
      <c r="B65" s="3" t="s">
        <v>12</v>
      </c>
      <c r="C65" s="3" t="s">
        <v>13</v>
      </c>
      <c r="D65" s="9" t="s">
        <v>37</v>
      </c>
      <c r="E65" s="4" t="s">
        <v>32</v>
      </c>
      <c r="F65" s="13" t="s">
        <v>22</v>
      </c>
      <c r="G65" s="4" t="s">
        <v>357</v>
      </c>
      <c r="H65" s="3" t="s">
        <v>59</v>
      </c>
      <c r="I65" s="8"/>
      <c r="J65" s="26"/>
      <c r="K65" s="5" t="s">
        <v>294</v>
      </c>
    </row>
    <row r="66" spans="1:11" x14ac:dyDescent="0.35">
      <c r="A66" s="30" t="s">
        <v>173</v>
      </c>
      <c r="B66" s="3" t="s">
        <v>12</v>
      </c>
      <c r="C66" s="3" t="s">
        <v>13</v>
      </c>
      <c r="D66" s="9" t="s">
        <v>37</v>
      </c>
      <c r="E66" s="4" t="s">
        <v>174</v>
      </c>
      <c r="F66" s="13" t="s">
        <v>175</v>
      </c>
      <c r="G66" s="4" t="s">
        <v>176</v>
      </c>
      <c r="H66" s="3" t="s">
        <v>44</v>
      </c>
      <c r="I66" s="8" t="s">
        <v>177</v>
      </c>
      <c r="J66" s="3" t="str">
        <f t="shared" ref="J66:J70" si="3">+UPPER(I66)</f>
        <v>CALIDAD@CCFACATATIVA.ORG.CO</v>
      </c>
      <c r="K66" s="5" t="s">
        <v>18</v>
      </c>
    </row>
    <row r="67" spans="1:11" x14ac:dyDescent="0.35">
      <c r="A67" s="30" t="s">
        <v>178</v>
      </c>
      <c r="B67" s="3" t="s">
        <v>12</v>
      </c>
      <c r="C67" s="3" t="s">
        <v>13</v>
      </c>
      <c r="D67" s="9" t="s">
        <v>37</v>
      </c>
      <c r="E67" s="4" t="s">
        <v>179</v>
      </c>
      <c r="F67" s="13" t="s">
        <v>91</v>
      </c>
      <c r="G67" s="4" t="s">
        <v>83</v>
      </c>
      <c r="H67" s="3" t="s">
        <v>24</v>
      </c>
      <c r="I67" s="8" t="s">
        <v>180</v>
      </c>
      <c r="J67" s="3" t="str">
        <f t="shared" si="3"/>
        <v>TECNICO4@CCFACATATIVA.ORG.CO</v>
      </c>
      <c r="K67" s="5" t="s">
        <v>18</v>
      </c>
    </row>
    <row r="68" spans="1:11" x14ac:dyDescent="0.35">
      <c r="A68" s="30" t="s">
        <v>182</v>
      </c>
      <c r="B68" s="3" t="s">
        <v>12</v>
      </c>
      <c r="C68" s="3" t="s">
        <v>13</v>
      </c>
      <c r="D68" s="9" t="s">
        <v>37</v>
      </c>
      <c r="E68" s="4" t="s">
        <v>32</v>
      </c>
      <c r="F68" s="3" t="s">
        <v>47</v>
      </c>
      <c r="G68" s="4" t="s">
        <v>358</v>
      </c>
      <c r="H68" s="3" t="s">
        <v>24</v>
      </c>
      <c r="I68" s="8" t="s">
        <v>183</v>
      </c>
      <c r="J68" s="3" t="str">
        <f t="shared" si="3"/>
        <v>ABOGADO6@CCFACATATIVA.ORG.CO</v>
      </c>
      <c r="K68" s="5" t="s">
        <v>18</v>
      </c>
    </row>
    <row r="69" spans="1:11" x14ac:dyDescent="0.35">
      <c r="A69" s="30" t="s">
        <v>341</v>
      </c>
      <c r="B69" s="3" t="s">
        <v>12</v>
      </c>
      <c r="C69" s="3" t="s">
        <v>13</v>
      </c>
      <c r="D69" s="9" t="s">
        <v>31</v>
      </c>
      <c r="E69" s="4" t="s">
        <v>69</v>
      </c>
      <c r="F69" s="3" t="s">
        <v>43</v>
      </c>
      <c r="G69" s="4" t="s">
        <v>39</v>
      </c>
      <c r="H69" s="3" t="s">
        <v>24</v>
      </c>
      <c r="I69" s="8"/>
      <c r="J69" s="3"/>
      <c r="K69" s="5" t="s">
        <v>18</v>
      </c>
    </row>
    <row r="70" spans="1:11" x14ac:dyDescent="0.35">
      <c r="A70" s="30" t="s">
        <v>184</v>
      </c>
      <c r="B70" s="3" t="s">
        <v>12</v>
      </c>
      <c r="C70" s="3" t="s">
        <v>13</v>
      </c>
      <c r="D70" s="10" t="s">
        <v>185</v>
      </c>
      <c r="E70" s="4" t="s">
        <v>186</v>
      </c>
      <c r="F70" s="13" t="s">
        <v>91</v>
      </c>
      <c r="G70" s="4" t="s">
        <v>359</v>
      </c>
      <c r="H70" s="3" t="s">
        <v>24</v>
      </c>
      <c r="I70" s="8" t="s">
        <v>187</v>
      </c>
      <c r="J70" s="3" t="str">
        <f t="shared" si="3"/>
        <v>TECNICO1@CCFACATATIVA.ORG.CO</v>
      </c>
      <c r="K70" s="5" t="s">
        <v>18</v>
      </c>
    </row>
    <row r="71" spans="1:11" x14ac:dyDescent="0.35">
      <c r="A71" s="30" t="s">
        <v>188</v>
      </c>
      <c r="B71" s="3" t="s">
        <v>12</v>
      </c>
      <c r="C71" s="3" t="s">
        <v>13</v>
      </c>
      <c r="D71" s="4" t="s">
        <v>189</v>
      </c>
      <c r="E71" s="4" t="s">
        <v>190</v>
      </c>
      <c r="F71" s="3" t="s">
        <v>47</v>
      </c>
      <c r="G71" s="4" t="s">
        <v>83</v>
      </c>
      <c r="H71" s="3" t="s">
        <v>24</v>
      </c>
      <c r="I71" s="8" t="s">
        <v>191</v>
      </c>
      <c r="J71" s="24" t="s">
        <v>282</v>
      </c>
      <c r="K71" s="5" t="s">
        <v>18</v>
      </c>
    </row>
    <row r="72" spans="1:11" x14ac:dyDescent="0.35">
      <c r="A72" s="30" t="s">
        <v>192</v>
      </c>
      <c r="B72" s="3" t="s">
        <v>12</v>
      </c>
      <c r="C72" s="19" t="s">
        <v>13</v>
      </c>
      <c r="D72" s="3" t="s">
        <v>193</v>
      </c>
      <c r="E72" s="4" t="s">
        <v>194</v>
      </c>
      <c r="F72" s="13" t="s">
        <v>22</v>
      </c>
      <c r="G72" s="20" t="s">
        <v>23</v>
      </c>
      <c r="H72" s="3" t="s">
        <v>44</v>
      </c>
      <c r="I72" s="8"/>
      <c r="J72" s="2" t="s">
        <v>195</v>
      </c>
      <c r="K72" s="5" t="s">
        <v>18</v>
      </c>
    </row>
    <row r="73" spans="1:11" x14ac:dyDescent="0.35">
      <c r="A73" s="30" t="s">
        <v>196</v>
      </c>
      <c r="B73" s="3" t="s">
        <v>12</v>
      </c>
      <c r="C73" s="3" t="s">
        <v>13</v>
      </c>
      <c r="D73" s="9" t="s">
        <v>37</v>
      </c>
      <c r="E73" s="4" t="s">
        <v>197</v>
      </c>
      <c r="F73" s="13" t="s">
        <v>198</v>
      </c>
      <c r="G73" s="4" t="s">
        <v>199</v>
      </c>
      <c r="H73" s="3" t="s">
        <v>44</v>
      </c>
      <c r="I73" s="8" t="s">
        <v>200</v>
      </c>
      <c r="J73" s="3" t="str">
        <f>+UPPER(I73)</f>
        <v>SOPORTETECNOLOGICO@CCFACATATIVA.ORG.CO</v>
      </c>
      <c r="K73" s="5" t="s">
        <v>18</v>
      </c>
    </row>
    <row r="74" spans="1:11" x14ac:dyDescent="0.35">
      <c r="A74" s="30" t="s">
        <v>201</v>
      </c>
      <c r="B74" s="3" t="s">
        <v>12</v>
      </c>
      <c r="C74" s="3" t="s">
        <v>13</v>
      </c>
      <c r="D74" s="10" t="s">
        <v>202</v>
      </c>
      <c r="E74" s="4" t="s">
        <v>203</v>
      </c>
      <c r="F74" s="3" t="s">
        <v>47</v>
      </c>
      <c r="G74" s="4" t="s">
        <v>325</v>
      </c>
      <c r="H74" s="3" t="s">
        <v>27</v>
      </c>
      <c r="I74" s="8" t="s">
        <v>204</v>
      </c>
      <c r="J74" s="3" t="str">
        <f>+UPPER(I74)</f>
        <v>APOYOTALENTOHUMANO@CCFACATATIVA.ORG.CO</v>
      </c>
      <c r="K74" s="5" t="s">
        <v>18</v>
      </c>
    </row>
    <row r="75" spans="1:11" x14ac:dyDescent="0.35">
      <c r="A75" s="30" t="s">
        <v>339</v>
      </c>
      <c r="B75" s="3" t="s">
        <v>12</v>
      </c>
      <c r="C75" s="3" t="s">
        <v>13</v>
      </c>
      <c r="D75" s="10" t="s">
        <v>37</v>
      </c>
      <c r="E75" s="4" t="s">
        <v>61</v>
      </c>
      <c r="F75" s="3" t="s">
        <v>43</v>
      </c>
      <c r="G75" s="4" t="s">
        <v>342</v>
      </c>
      <c r="H75" s="3" t="s">
        <v>81</v>
      </c>
      <c r="I75" s="8"/>
      <c r="J75" s="24" t="s">
        <v>340</v>
      </c>
      <c r="K75" s="5" t="s">
        <v>18</v>
      </c>
    </row>
    <row r="76" spans="1:11" x14ac:dyDescent="0.35">
      <c r="A76" s="30" t="s">
        <v>205</v>
      </c>
      <c r="B76" s="3" t="s">
        <v>12</v>
      </c>
      <c r="C76" s="3" t="s">
        <v>13</v>
      </c>
      <c r="D76" s="10" t="s">
        <v>20</v>
      </c>
      <c r="E76" s="4" t="s">
        <v>206</v>
      </c>
      <c r="F76" s="13" t="s">
        <v>207</v>
      </c>
      <c r="G76" s="4" t="s">
        <v>360</v>
      </c>
      <c r="H76" s="3" t="s">
        <v>24</v>
      </c>
      <c r="I76" s="8" t="s">
        <v>208</v>
      </c>
      <c r="J76" s="3" t="str">
        <f t="shared" ref="J76:J82" si="4">+UPPER(I76)</f>
        <v>PACHO1@CCFACATATIVA.ORG.CO</v>
      </c>
      <c r="K76" s="5" t="s">
        <v>18</v>
      </c>
    </row>
    <row r="77" spans="1:11" x14ac:dyDescent="0.35">
      <c r="A77" s="30" t="s">
        <v>209</v>
      </c>
      <c r="B77" s="3" t="s">
        <v>12</v>
      </c>
      <c r="C77" s="3" t="s">
        <v>13</v>
      </c>
      <c r="D77" s="10" t="s">
        <v>210</v>
      </c>
      <c r="E77" s="4" t="s">
        <v>211</v>
      </c>
      <c r="F77" s="13" t="s">
        <v>207</v>
      </c>
      <c r="G77" s="4" t="s">
        <v>361</v>
      </c>
      <c r="H77" s="3" t="s">
        <v>44</v>
      </c>
      <c r="I77" s="8" t="s">
        <v>212</v>
      </c>
      <c r="J77" s="3" t="str">
        <f t="shared" si="4"/>
        <v>SISTEMAS@CCFACATATIVA.ORG.CO</v>
      </c>
      <c r="K77" s="5" t="s">
        <v>18</v>
      </c>
    </row>
    <row r="78" spans="1:11" x14ac:dyDescent="0.35">
      <c r="A78" s="32" t="s">
        <v>213</v>
      </c>
      <c r="B78" s="3" t="s">
        <v>12</v>
      </c>
      <c r="C78" s="3" t="s">
        <v>13</v>
      </c>
      <c r="D78" s="9" t="s">
        <v>37</v>
      </c>
      <c r="E78" s="9" t="s">
        <v>214</v>
      </c>
      <c r="F78" s="3" t="s">
        <v>215</v>
      </c>
      <c r="G78" s="9" t="s">
        <v>83</v>
      </c>
      <c r="H78" s="3" t="s">
        <v>24</v>
      </c>
      <c r="I78" s="8" t="s">
        <v>170</v>
      </c>
      <c r="J78" s="3" t="str">
        <f t="shared" si="4"/>
        <v>TECNICO6@CCFACATATIVA.ORG.CO</v>
      </c>
      <c r="K78" s="5" t="s">
        <v>18</v>
      </c>
    </row>
    <row r="79" spans="1:11" x14ac:dyDescent="0.35">
      <c r="A79" s="30" t="s">
        <v>216</v>
      </c>
      <c r="B79" s="3" t="s">
        <v>12</v>
      </c>
      <c r="C79" s="3" t="s">
        <v>13</v>
      </c>
      <c r="D79" s="9" t="s">
        <v>37</v>
      </c>
      <c r="E79" s="4" t="s">
        <v>217</v>
      </c>
      <c r="F79" s="13" t="s">
        <v>218</v>
      </c>
      <c r="G79" s="4" t="s">
        <v>219</v>
      </c>
      <c r="H79" s="3" t="s">
        <v>24</v>
      </c>
      <c r="I79" s="8" t="s">
        <v>220</v>
      </c>
      <c r="J79" s="3" t="str">
        <f t="shared" si="4"/>
        <v>COORDINADORAREGISTRO@CCFACATATIVA.ORG.CO</v>
      </c>
      <c r="K79" s="5" t="s">
        <v>18</v>
      </c>
    </row>
    <row r="80" spans="1:11" x14ac:dyDescent="0.35">
      <c r="A80" s="30" t="s">
        <v>383</v>
      </c>
      <c r="B80" s="3" t="s">
        <v>12</v>
      </c>
      <c r="C80" s="3" t="s">
        <v>13</v>
      </c>
      <c r="D80" s="9" t="s">
        <v>37</v>
      </c>
      <c r="E80" s="4" t="s">
        <v>384</v>
      </c>
      <c r="F80" s="13" t="s">
        <v>47</v>
      </c>
      <c r="G80" s="4" t="s">
        <v>385</v>
      </c>
      <c r="H80" s="3" t="s">
        <v>386</v>
      </c>
      <c r="I80" s="8"/>
      <c r="J80" s="3" t="s">
        <v>28</v>
      </c>
      <c r="K80" s="5" t="s">
        <v>18</v>
      </c>
    </row>
    <row r="81" spans="1:11" x14ac:dyDescent="0.35">
      <c r="A81" s="30" t="s">
        <v>221</v>
      </c>
      <c r="B81" s="3" t="s">
        <v>12</v>
      </c>
      <c r="C81" s="3" t="s">
        <v>13</v>
      </c>
      <c r="D81" s="10" t="s">
        <v>222</v>
      </c>
      <c r="E81" s="4" t="s">
        <v>223</v>
      </c>
      <c r="F81" s="3" t="s">
        <v>33</v>
      </c>
      <c r="G81" s="4" t="s">
        <v>359</v>
      </c>
      <c r="H81" s="3" t="s">
        <v>24</v>
      </c>
      <c r="I81" s="8" t="s">
        <v>224</v>
      </c>
      <c r="J81" s="3" t="str">
        <f t="shared" si="4"/>
        <v>SERVICIOALCLIENTE1@CCFACATATIVA.ORG.CO</v>
      </c>
      <c r="K81" s="5" t="s">
        <v>18</v>
      </c>
    </row>
    <row r="82" spans="1:11" x14ac:dyDescent="0.35">
      <c r="A82" s="30" t="s">
        <v>225</v>
      </c>
      <c r="B82" s="3" t="s">
        <v>12</v>
      </c>
      <c r="C82" s="3" t="s">
        <v>13</v>
      </c>
      <c r="D82" s="9" t="s">
        <v>37</v>
      </c>
      <c r="E82" s="4" t="s">
        <v>190</v>
      </c>
      <c r="F82" s="13" t="s">
        <v>226</v>
      </c>
      <c r="G82" s="4" t="s">
        <v>362</v>
      </c>
      <c r="H82" s="3" t="s">
        <v>81</v>
      </c>
      <c r="I82" s="8" t="s">
        <v>227</v>
      </c>
      <c r="J82" s="3" t="str">
        <f t="shared" si="4"/>
        <v>TECNICO1DECONTABILIDAD@CCFACATATIVA.ORG.CO</v>
      </c>
      <c r="K82" s="5" t="s">
        <v>18</v>
      </c>
    </row>
    <row r="83" spans="1:11" x14ac:dyDescent="0.35">
      <c r="A83" s="30" t="s">
        <v>228</v>
      </c>
      <c r="B83" s="3" t="s">
        <v>12</v>
      </c>
      <c r="C83" s="3" t="s">
        <v>13</v>
      </c>
      <c r="D83" s="10" t="s">
        <v>14</v>
      </c>
      <c r="E83" s="4" t="s">
        <v>69</v>
      </c>
      <c r="F83" s="3" t="s">
        <v>22</v>
      </c>
      <c r="G83" s="4" t="s">
        <v>229</v>
      </c>
      <c r="H83" s="3" t="s">
        <v>81</v>
      </c>
      <c r="I83" s="8" t="s">
        <v>230</v>
      </c>
      <c r="J83" s="3" t="str">
        <f>+UPPER(I83)</f>
        <v>CONTABILIDAD@CCFACATATIVA.ORG.CO</v>
      </c>
      <c r="K83" s="5" t="s">
        <v>18</v>
      </c>
    </row>
    <row r="84" spans="1:11" x14ac:dyDescent="0.35">
      <c r="A84" s="30" t="s">
        <v>273</v>
      </c>
      <c r="B84" s="3" t="s">
        <v>12</v>
      </c>
      <c r="C84" s="3" t="s">
        <v>13</v>
      </c>
      <c r="D84" s="10" t="s">
        <v>161</v>
      </c>
      <c r="E84" s="4" t="s">
        <v>61</v>
      </c>
      <c r="F84" s="3" t="s">
        <v>22</v>
      </c>
      <c r="G84" s="4" t="s">
        <v>363</v>
      </c>
      <c r="H84" s="3" t="s">
        <v>24</v>
      </c>
      <c r="I84" s="8"/>
      <c r="J84" s="24" t="s">
        <v>287</v>
      </c>
      <c r="K84" s="5" t="s">
        <v>18</v>
      </c>
    </row>
    <row r="85" spans="1:11" x14ac:dyDescent="0.35">
      <c r="A85" s="30" t="s">
        <v>231</v>
      </c>
      <c r="B85" s="3" t="s">
        <v>12</v>
      </c>
      <c r="C85" s="3" t="s">
        <v>13</v>
      </c>
      <c r="D85" s="9" t="s">
        <v>37</v>
      </c>
      <c r="E85" s="4" t="s">
        <v>232</v>
      </c>
      <c r="F85" s="3" t="s">
        <v>233</v>
      </c>
      <c r="G85" s="4" t="s">
        <v>353</v>
      </c>
      <c r="H85" s="3" t="s">
        <v>369</v>
      </c>
      <c r="I85" s="8" t="s">
        <v>234</v>
      </c>
      <c r="J85" s="3" t="str">
        <f>+UPPER(I85)</f>
        <v>COMPETITIVIDAD@CCFACATATIVA.ORG.CO</v>
      </c>
      <c r="K85" s="5" t="s">
        <v>18</v>
      </c>
    </row>
    <row r="86" spans="1:11" x14ac:dyDescent="0.35">
      <c r="A86" s="30" t="s">
        <v>235</v>
      </c>
      <c r="B86" s="3" t="s">
        <v>12</v>
      </c>
      <c r="C86" s="3" t="s">
        <v>13</v>
      </c>
      <c r="D86" s="9" t="s">
        <v>37</v>
      </c>
      <c r="E86" s="4" t="s">
        <v>236</v>
      </c>
      <c r="F86" s="3" t="s">
        <v>47</v>
      </c>
      <c r="G86" s="4" t="s">
        <v>356</v>
      </c>
      <c r="H86" s="3" t="s">
        <v>44</v>
      </c>
      <c r="I86" s="8" t="s">
        <v>237</v>
      </c>
      <c r="J86" s="3" t="str">
        <f>+UPPER(I86)</f>
        <v>OPERADOR9DOCUMENTAL@CCFACATATIVA.ORG.CO</v>
      </c>
      <c r="K86" s="5" t="s">
        <v>18</v>
      </c>
    </row>
    <row r="87" spans="1:11" x14ac:dyDescent="0.35">
      <c r="A87" s="30" t="s">
        <v>265</v>
      </c>
      <c r="B87" s="3" t="s">
        <v>12</v>
      </c>
      <c r="C87" s="3" t="s">
        <v>266</v>
      </c>
      <c r="D87" s="9" t="s">
        <v>267</v>
      </c>
      <c r="E87" s="4" t="s">
        <v>130</v>
      </c>
      <c r="F87" s="3" t="s">
        <v>22</v>
      </c>
      <c r="G87" s="4" t="s">
        <v>264</v>
      </c>
      <c r="H87" s="3" t="s">
        <v>24</v>
      </c>
      <c r="I87" s="8"/>
      <c r="J87" s="3" t="s">
        <v>28</v>
      </c>
      <c r="K87" s="5" t="s">
        <v>18</v>
      </c>
    </row>
    <row r="88" spans="1:11" x14ac:dyDescent="0.35">
      <c r="A88" s="32" t="s">
        <v>278</v>
      </c>
      <c r="B88" s="3" t="s">
        <v>12</v>
      </c>
      <c r="C88" s="3" t="s">
        <v>13</v>
      </c>
      <c r="D88" s="9" t="s">
        <v>37</v>
      </c>
      <c r="E88" s="9" t="s">
        <v>32</v>
      </c>
      <c r="F88" s="3" t="s">
        <v>36</v>
      </c>
      <c r="G88" s="4" t="s">
        <v>39</v>
      </c>
      <c r="H88" s="3" t="s">
        <v>24</v>
      </c>
      <c r="I88" s="8"/>
      <c r="J88" s="24" t="s">
        <v>279</v>
      </c>
      <c r="K88" s="5" t="s">
        <v>18</v>
      </c>
    </row>
    <row r="89" spans="1:11" x14ac:dyDescent="0.35">
      <c r="A89" s="32" t="s">
        <v>364</v>
      </c>
      <c r="B89" s="3" t="s">
        <v>12</v>
      </c>
      <c r="C89" s="3" t="s">
        <v>13</v>
      </c>
      <c r="D89" s="9" t="s">
        <v>37</v>
      </c>
      <c r="E89" s="4" t="s">
        <v>238</v>
      </c>
      <c r="F89" s="13" t="s">
        <v>66</v>
      </c>
      <c r="G89" s="4" t="s">
        <v>365</v>
      </c>
      <c r="H89" s="3" t="s">
        <v>369</v>
      </c>
      <c r="I89" s="8" t="s">
        <v>239</v>
      </c>
      <c r="J89" s="3" t="str">
        <f t="shared" ref="J89:J100" si="5">+UPPER(I89)</f>
        <v>CIVICOSOCIAL@CCFACATATIVA.ORG.CO</v>
      </c>
      <c r="K89" s="5" t="s">
        <v>18</v>
      </c>
    </row>
    <row r="90" spans="1:11" x14ac:dyDescent="0.35">
      <c r="A90" s="32" t="s">
        <v>240</v>
      </c>
      <c r="B90" s="3" t="s">
        <v>12</v>
      </c>
      <c r="C90" s="3" t="s">
        <v>13</v>
      </c>
      <c r="D90" s="9" t="s">
        <v>37</v>
      </c>
      <c r="E90" s="4" t="s">
        <v>241</v>
      </c>
      <c r="F90" s="3" t="s">
        <v>47</v>
      </c>
      <c r="G90" s="4" t="s">
        <v>242</v>
      </c>
      <c r="H90" s="3" t="s">
        <v>59</v>
      </c>
      <c r="I90" s="18" t="s">
        <v>107</v>
      </c>
      <c r="J90" s="3" t="str">
        <f t="shared" si="5"/>
        <v>COMPRAS@CCFACATATIVA.ORG.CO</v>
      </c>
      <c r="K90" s="5" t="s">
        <v>18</v>
      </c>
    </row>
    <row r="91" spans="1:11" ht="15" customHeight="1" x14ac:dyDescent="0.35">
      <c r="A91" s="32" t="s">
        <v>243</v>
      </c>
      <c r="B91" s="3" t="s">
        <v>12</v>
      </c>
      <c r="C91" s="3" t="s">
        <v>13</v>
      </c>
      <c r="D91" s="10" t="s">
        <v>244</v>
      </c>
      <c r="E91" s="4" t="s">
        <v>61</v>
      </c>
      <c r="F91" s="3" t="s">
        <v>77</v>
      </c>
      <c r="G91" s="4" t="s">
        <v>23</v>
      </c>
      <c r="H91" s="3" t="s">
        <v>44</v>
      </c>
      <c r="I91" s="8" t="s">
        <v>245</v>
      </c>
      <c r="J91" s="3" t="str">
        <f t="shared" si="5"/>
        <v>OPERADOR3DOCUMENTAL@CCFACATATIVA.ORG.CO</v>
      </c>
      <c r="K91" s="5" t="s">
        <v>18</v>
      </c>
    </row>
    <row r="92" spans="1:11" ht="15" customHeight="1" x14ac:dyDescent="0.35">
      <c r="A92" s="32" t="s">
        <v>304</v>
      </c>
      <c r="B92" s="3" t="s">
        <v>12</v>
      </c>
      <c r="C92" s="3" t="s">
        <v>13</v>
      </c>
      <c r="D92" s="10" t="s">
        <v>37</v>
      </c>
      <c r="E92" s="4" t="s">
        <v>305</v>
      </c>
      <c r="F92" s="3" t="s">
        <v>66</v>
      </c>
      <c r="G92" s="4" t="s">
        <v>306</v>
      </c>
      <c r="H92" s="3" t="s">
        <v>27</v>
      </c>
      <c r="I92" s="8"/>
      <c r="J92" s="24" t="s">
        <v>307</v>
      </c>
      <c r="K92" s="5" t="s">
        <v>18</v>
      </c>
    </row>
    <row r="93" spans="1:11" x14ac:dyDescent="0.35">
      <c r="A93" s="32" t="s">
        <v>246</v>
      </c>
      <c r="B93" s="3" t="s">
        <v>12</v>
      </c>
      <c r="C93" s="3" t="s">
        <v>13</v>
      </c>
      <c r="D93" s="9" t="s">
        <v>37</v>
      </c>
      <c r="E93" s="15" t="s">
        <v>372</v>
      </c>
      <c r="F93" s="3" t="s">
        <v>91</v>
      </c>
      <c r="G93" s="4" t="s">
        <v>366</v>
      </c>
      <c r="H93" s="3" t="s">
        <v>59</v>
      </c>
      <c r="I93" s="8" t="s">
        <v>247</v>
      </c>
      <c r="J93" s="3" t="str">
        <f t="shared" si="5"/>
        <v>CONCILIACIONFUNZA@CCFACATATIVA.ORG.CO</v>
      </c>
      <c r="K93" s="5" t="s">
        <v>18</v>
      </c>
    </row>
    <row r="94" spans="1:11" x14ac:dyDescent="0.35">
      <c r="A94" s="32" t="s">
        <v>315</v>
      </c>
      <c r="B94" s="3" t="s">
        <v>12</v>
      </c>
      <c r="C94" s="3" t="s">
        <v>13</v>
      </c>
      <c r="D94" s="9" t="s">
        <v>37</v>
      </c>
      <c r="E94" s="15" t="s">
        <v>181</v>
      </c>
      <c r="F94" s="3" t="s">
        <v>316</v>
      </c>
      <c r="G94" s="4" t="s">
        <v>353</v>
      </c>
      <c r="H94" s="3" t="s">
        <v>369</v>
      </c>
      <c r="I94" s="8"/>
      <c r="J94" s="24" t="s">
        <v>317</v>
      </c>
      <c r="K94" s="5" t="s">
        <v>18</v>
      </c>
    </row>
    <row r="95" spans="1:11" x14ac:dyDescent="0.35">
      <c r="A95" s="32" t="s">
        <v>248</v>
      </c>
      <c r="B95" s="3" t="s">
        <v>12</v>
      </c>
      <c r="C95" s="3" t="s">
        <v>13</v>
      </c>
      <c r="D95" s="9" t="s">
        <v>37</v>
      </c>
      <c r="E95" s="4" t="s">
        <v>113</v>
      </c>
      <c r="F95" s="13" t="s">
        <v>144</v>
      </c>
      <c r="G95" s="4" t="s">
        <v>83</v>
      </c>
      <c r="H95" s="3" t="s">
        <v>24</v>
      </c>
      <c r="I95" s="8" t="s">
        <v>250</v>
      </c>
      <c r="J95" s="3" t="str">
        <f t="shared" si="5"/>
        <v>CAJA1@CCFACATATIVA.ORG.CO</v>
      </c>
      <c r="K95" s="5" t="s">
        <v>18</v>
      </c>
    </row>
    <row r="96" spans="1:11" x14ac:dyDescent="0.35">
      <c r="A96" s="30" t="s">
        <v>251</v>
      </c>
      <c r="B96" s="3" t="s">
        <v>12</v>
      </c>
      <c r="C96" s="3" t="s">
        <v>13</v>
      </c>
      <c r="D96" s="9" t="s">
        <v>37</v>
      </c>
      <c r="E96" s="4" t="s">
        <v>252</v>
      </c>
      <c r="F96" s="3" t="s">
        <v>22</v>
      </c>
      <c r="G96" s="4" t="s">
        <v>324</v>
      </c>
      <c r="H96" s="3" t="s">
        <v>16</v>
      </c>
      <c r="I96" s="8" t="s">
        <v>253</v>
      </c>
      <c r="J96" s="3" t="str">
        <f t="shared" si="5"/>
        <v>COMPROMISO@CCFACATATIVA.ORG.CO</v>
      </c>
      <c r="K96" s="5" t="s">
        <v>18</v>
      </c>
    </row>
    <row r="97" spans="1:1025" x14ac:dyDescent="0.35">
      <c r="A97" s="30" t="s">
        <v>387</v>
      </c>
      <c r="B97" s="3" t="s">
        <v>12</v>
      </c>
      <c r="C97" s="3" t="s">
        <v>13</v>
      </c>
      <c r="D97" s="9" t="s">
        <v>37</v>
      </c>
      <c r="E97" s="4" t="s">
        <v>388</v>
      </c>
      <c r="F97" s="3" t="s">
        <v>33</v>
      </c>
      <c r="G97" s="4" t="s">
        <v>389</v>
      </c>
      <c r="H97" s="3" t="s">
        <v>369</v>
      </c>
      <c r="I97" s="8"/>
      <c r="J97" s="24" t="s">
        <v>390</v>
      </c>
      <c r="K97" s="5" t="s">
        <v>18</v>
      </c>
    </row>
    <row r="98" spans="1:1025" x14ac:dyDescent="0.35">
      <c r="A98" s="30" t="s">
        <v>271</v>
      </c>
      <c r="B98" s="3" t="s">
        <v>12</v>
      </c>
      <c r="C98" s="3" t="s">
        <v>13</v>
      </c>
      <c r="D98" s="9" t="s">
        <v>274</v>
      </c>
      <c r="E98" s="4" t="s">
        <v>272</v>
      </c>
      <c r="F98" s="3" t="s">
        <v>47</v>
      </c>
      <c r="G98" s="4" t="s">
        <v>348</v>
      </c>
      <c r="H98" s="3" t="s">
        <v>24</v>
      </c>
      <c r="I98" s="8"/>
      <c r="J98" s="3" t="s">
        <v>28</v>
      </c>
      <c r="K98" s="5" t="s">
        <v>18</v>
      </c>
    </row>
    <row r="99" spans="1:1025" x14ac:dyDescent="0.35">
      <c r="A99" s="30" t="s">
        <v>254</v>
      </c>
      <c r="B99" s="3" t="s">
        <v>12</v>
      </c>
      <c r="C99" s="3" t="s">
        <v>13</v>
      </c>
      <c r="D99" s="9" t="s">
        <v>37</v>
      </c>
      <c r="E99" s="4" t="s">
        <v>255</v>
      </c>
      <c r="F99" s="3" t="s">
        <v>33</v>
      </c>
      <c r="G99" s="4" t="s">
        <v>367</v>
      </c>
      <c r="H99" s="3" t="s">
        <v>44</v>
      </c>
      <c r="I99" s="8" t="s">
        <v>256</v>
      </c>
      <c r="J99" s="3" t="str">
        <f t="shared" si="5"/>
        <v>PUBLICIDAD@CCFACATATIVA.ORG.CO</v>
      </c>
      <c r="K99" s="5" t="s">
        <v>18</v>
      </c>
    </row>
    <row r="100" spans="1:1025" x14ac:dyDescent="0.35">
      <c r="A100" s="34" t="s">
        <v>257</v>
      </c>
      <c r="B100" s="3" t="s">
        <v>12</v>
      </c>
      <c r="C100" s="3" t="s">
        <v>13</v>
      </c>
      <c r="D100" s="9" t="s">
        <v>37</v>
      </c>
      <c r="E100" s="21" t="s">
        <v>258</v>
      </c>
      <c r="F100" s="3" t="s">
        <v>36</v>
      </c>
      <c r="G100" s="4" t="s">
        <v>259</v>
      </c>
      <c r="H100" s="3" t="s">
        <v>27</v>
      </c>
      <c r="I100" s="8" t="s">
        <v>260</v>
      </c>
      <c r="J100" s="3" t="str">
        <f t="shared" si="5"/>
        <v>SGSST@CCFACATATIVA.ORG.CO</v>
      </c>
      <c r="K100" s="5" t="s">
        <v>18</v>
      </c>
    </row>
    <row r="101" spans="1:1025" x14ac:dyDescent="0.35">
      <c r="A101" s="44" t="s">
        <v>370</v>
      </c>
      <c r="B101" s="36" t="s">
        <v>12</v>
      </c>
      <c r="C101" s="36" t="s">
        <v>13</v>
      </c>
      <c r="D101" s="39" t="s">
        <v>37</v>
      </c>
      <c r="E101" s="45" t="s">
        <v>72</v>
      </c>
      <c r="F101" s="36" t="s">
        <v>66</v>
      </c>
      <c r="G101" s="46" t="s">
        <v>371</v>
      </c>
      <c r="H101" s="36" t="s">
        <v>44</v>
      </c>
      <c r="I101" s="40"/>
      <c r="J101" s="41" t="s">
        <v>289</v>
      </c>
      <c r="K101" s="5" t="s">
        <v>18</v>
      </c>
    </row>
    <row r="102" spans="1:1025" x14ac:dyDescent="0.35">
      <c r="A102" s="35" t="s">
        <v>268</v>
      </c>
      <c r="B102" s="36" t="s">
        <v>12</v>
      </c>
      <c r="C102" s="37" t="s">
        <v>13</v>
      </c>
      <c r="D102" s="38" t="s">
        <v>37</v>
      </c>
      <c r="E102" s="39" t="s">
        <v>269</v>
      </c>
      <c r="F102" s="36" t="s">
        <v>22</v>
      </c>
      <c r="G102" s="39" t="s">
        <v>342</v>
      </c>
      <c r="H102" s="36" t="s">
        <v>59</v>
      </c>
      <c r="I102" s="40"/>
      <c r="J102" s="41" t="s">
        <v>270</v>
      </c>
      <c r="K102" s="42" t="s">
        <v>18</v>
      </c>
    </row>
    <row r="103" spans="1:1025" s="43" customFormat="1" x14ac:dyDescent="0.35">
      <c r="A103" s="32" t="s">
        <v>321</v>
      </c>
      <c r="B103" s="3" t="s">
        <v>12</v>
      </c>
      <c r="C103" s="10" t="s">
        <v>13</v>
      </c>
      <c r="D103" s="22" t="s">
        <v>20</v>
      </c>
      <c r="E103" s="9" t="s">
        <v>322</v>
      </c>
      <c r="F103" s="3" t="s">
        <v>144</v>
      </c>
      <c r="G103" s="9" t="s">
        <v>368</v>
      </c>
      <c r="H103" s="3" t="s">
        <v>24</v>
      </c>
      <c r="I103" s="8"/>
      <c r="J103" s="24" t="s">
        <v>28</v>
      </c>
      <c r="K103" s="42" t="s">
        <v>18</v>
      </c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  <c r="IU103" s="8"/>
      <c r="IV103" s="8"/>
      <c r="IW103" s="8"/>
      <c r="IX103" s="8"/>
      <c r="IY103" s="8"/>
      <c r="IZ103" s="8"/>
      <c r="JA103" s="8"/>
      <c r="JB103" s="8"/>
      <c r="JC103" s="8"/>
      <c r="JD103" s="8"/>
      <c r="JE103" s="8"/>
      <c r="JF103" s="8"/>
      <c r="JG103" s="8"/>
      <c r="JH103" s="8"/>
      <c r="JI103" s="8"/>
      <c r="JJ103" s="8"/>
      <c r="JK103" s="8"/>
      <c r="JL103" s="8"/>
      <c r="JM103" s="8"/>
      <c r="JN103" s="8"/>
      <c r="JO103" s="8"/>
      <c r="JP103" s="8"/>
      <c r="JQ103" s="8"/>
      <c r="JR103" s="8"/>
      <c r="JS103" s="8"/>
      <c r="JT103" s="8"/>
      <c r="JU103" s="8"/>
      <c r="JV103" s="8"/>
      <c r="JW103" s="8"/>
      <c r="JX103" s="8"/>
      <c r="JY103" s="8"/>
      <c r="JZ103" s="8"/>
      <c r="KA103" s="8"/>
      <c r="KB103" s="8"/>
      <c r="KC103" s="8"/>
      <c r="KD103" s="8"/>
      <c r="KE103" s="8"/>
      <c r="KF103" s="8"/>
      <c r="KG103" s="8"/>
      <c r="KH103" s="8"/>
      <c r="KI103" s="8"/>
      <c r="KJ103" s="8"/>
      <c r="KK103" s="8"/>
      <c r="KL103" s="8"/>
      <c r="KM103" s="8"/>
      <c r="KN103" s="8"/>
      <c r="KO103" s="8"/>
      <c r="KP103" s="8"/>
      <c r="KQ103" s="8"/>
      <c r="KR103" s="8"/>
      <c r="KS103" s="8"/>
      <c r="KT103" s="8"/>
      <c r="KU103" s="8"/>
      <c r="KV103" s="8"/>
      <c r="KW103" s="8"/>
      <c r="KX103" s="8"/>
      <c r="KY103" s="8"/>
      <c r="KZ103" s="8"/>
      <c r="LA103" s="8"/>
      <c r="LB103" s="8"/>
      <c r="LC103" s="8"/>
      <c r="LD103" s="8"/>
      <c r="LE103" s="8"/>
      <c r="LF103" s="8"/>
      <c r="LG103" s="8"/>
      <c r="LH103" s="8"/>
      <c r="LI103" s="8"/>
      <c r="LJ103" s="8"/>
      <c r="LK103" s="8"/>
      <c r="LL103" s="8"/>
      <c r="LM103" s="8"/>
      <c r="LN103" s="8"/>
      <c r="LO103" s="8"/>
      <c r="LP103" s="8"/>
      <c r="LQ103" s="8"/>
      <c r="LR103" s="8"/>
      <c r="LS103" s="8"/>
      <c r="LT103" s="8"/>
      <c r="LU103" s="8"/>
      <c r="LV103" s="8"/>
      <c r="LW103" s="8"/>
      <c r="LX103" s="8"/>
      <c r="LY103" s="8"/>
      <c r="LZ103" s="8"/>
      <c r="MA103" s="8"/>
      <c r="MB103" s="8"/>
      <c r="MC103" s="8"/>
      <c r="MD103" s="8"/>
      <c r="ME103" s="8"/>
      <c r="MF103" s="8"/>
      <c r="MG103" s="8"/>
      <c r="MH103" s="8"/>
      <c r="MI103" s="8"/>
      <c r="MJ103" s="8"/>
      <c r="MK103" s="8"/>
      <c r="ML103" s="8"/>
      <c r="MM103" s="8"/>
      <c r="MN103" s="8"/>
      <c r="MO103" s="8"/>
      <c r="MP103" s="8"/>
      <c r="MQ103" s="8"/>
      <c r="MR103" s="8"/>
      <c r="MS103" s="8"/>
      <c r="MT103" s="8"/>
      <c r="MU103" s="8"/>
      <c r="MV103" s="8"/>
      <c r="MW103" s="8"/>
      <c r="MX103" s="8"/>
      <c r="MY103" s="8"/>
      <c r="MZ103" s="8"/>
      <c r="NA103" s="8"/>
      <c r="NB103" s="8"/>
      <c r="NC103" s="8"/>
      <c r="ND103" s="8"/>
      <c r="NE103" s="8"/>
      <c r="NF103" s="8"/>
      <c r="NG103" s="8"/>
      <c r="NH103" s="8"/>
      <c r="NI103" s="8"/>
      <c r="NJ103" s="8"/>
      <c r="NK103" s="8"/>
      <c r="NL103" s="8"/>
      <c r="NM103" s="8"/>
      <c r="NN103" s="8"/>
      <c r="NO103" s="8"/>
      <c r="NP103" s="8"/>
      <c r="NQ103" s="8"/>
      <c r="NR103" s="8"/>
      <c r="NS103" s="8"/>
      <c r="NT103" s="8"/>
      <c r="NU103" s="8"/>
      <c r="NV103" s="8"/>
      <c r="NW103" s="8"/>
      <c r="NX103" s="8"/>
      <c r="NY103" s="8"/>
      <c r="NZ103" s="8"/>
      <c r="OA103" s="8"/>
      <c r="OB103" s="8"/>
      <c r="OC103" s="8"/>
      <c r="OD103" s="8"/>
      <c r="OE103" s="8"/>
      <c r="OF103" s="8"/>
      <c r="OG103" s="8"/>
      <c r="OH103" s="8"/>
      <c r="OI103" s="8"/>
      <c r="OJ103" s="8"/>
      <c r="OK103" s="8"/>
      <c r="OL103" s="8"/>
      <c r="OM103" s="8"/>
      <c r="ON103" s="8"/>
      <c r="OO103" s="8"/>
      <c r="OP103" s="8"/>
      <c r="OQ103" s="8"/>
      <c r="OR103" s="8"/>
      <c r="OS103" s="8"/>
      <c r="OT103" s="8"/>
      <c r="OU103" s="8"/>
      <c r="OV103" s="8"/>
      <c r="OW103" s="8"/>
      <c r="OX103" s="8"/>
      <c r="OY103" s="8"/>
      <c r="OZ103" s="8"/>
      <c r="PA103" s="8"/>
      <c r="PB103" s="8"/>
      <c r="PC103" s="8"/>
      <c r="PD103" s="8"/>
      <c r="PE103" s="8"/>
      <c r="PF103" s="8"/>
      <c r="PG103" s="8"/>
      <c r="PH103" s="8"/>
      <c r="PI103" s="8"/>
      <c r="PJ103" s="8"/>
      <c r="PK103" s="8"/>
      <c r="PL103" s="8"/>
      <c r="PM103" s="8"/>
      <c r="PN103" s="8"/>
      <c r="PO103" s="8"/>
      <c r="PP103" s="8"/>
      <c r="PQ103" s="8"/>
      <c r="PR103" s="8"/>
      <c r="PS103" s="8"/>
      <c r="PT103" s="8"/>
      <c r="PU103" s="8"/>
      <c r="PV103" s="8"/>
      <c r="PW103" s="8"/>
      <c r="PX103" s="8"/>
      <c r="PY103" s="8"/>
      <c r="PZ103" s="8"/>
      <c r="QA103" s="8"/>
      <c r="QB103" s="8"/>
      <c r="QC103" s="8"/>
      <c r="QD103" s="8"/>
      <c r="QE103" s="8"/>
      <c r="QF103" s="8"/>
      <c r="QG103" s="8"/>
      <c r="QH103" s="8"/>
      <c r="QI103" s="8"/>
      <c r="QJ103" s="8"/>
      <c r="QK103" s="8"/>
      <c r="QL103" s="8"/>
      <c r="QM103" s="8"/>
      <c r="QN103" s="8"/>
      <c r="QO103" s="8"/>
      <c r="QP103" s="8"/>
      <c r="QQ103" s="8"/>
      <c r="QR103" s="8"/>
      <c r="QS103" s="8"/>
      <c r="QT103" s="8"/>
      <c r="QU103" s="8"/>
      <c r="QV103" s="8"/>
      <c r="QW103" s="8"/>
      <c r="QX103" s="8"/>
      <c r="QY103" s="8"/>
      <c r="QZ103" s="8"/>
      <c r="RA103" s="8"/>
      <c r="RB103" s="8"/>
      <c r="RC103" s="8"/>
      <c r="RD103" s="8"/>
      <c r="RE103" s="8"/>
      <c r="RF103" s="8"/>
      <c r="RG103" s="8"/>
      <c r="RH103" s="8"/>
      <c r="RI103" s="8"/>
      <c r="RJ103" s="8"/>
      <c r="RK103" s="8"/>
      <c r="RL103" s="8"/>
      <c r="RM103" s="8"/>
      <c r="RN103" s="8"/>
      <c r="RO103" s="8"/>
      <c r="RP103" s="8"/>
      <c r="RQ103" s="8"/>
      <c r="RR103" s="8"/>
      <c r="RS103" s="8"/>
      <c r="RT103" s="8"/>
      <c r="RU103" s="8"/>
      <c r="RV103" s="8"/>
      <c r="RW103" s="8"/>
      <c r="RX103" s="8"/>
      <c r="RY103" s="8"/>
      <c r="RZ103" s="8"/>
      <c r="SA103" s="8"/>
      <c r="SB103" s="8"/>
      <c r="SC103" s="8"/>
      <c r="SD103" s="8"/>
      <c r="SE103" s="8"/>
      <c r="SF103" s="8"/>
      <c r="SG103" s="8"/>
      <c r="SH103" s="8"/>
      <c r="SI103" s="8"/>
      <c r="SJ103" s="8"/>
      <c r="SK103" s="8"/>
      <c r="SL103" s="8"/>
      <c r="SM103" s="8"/>
      <c r="SN103" s="8"/>
      <c r="SO103" s="8"/>
      <c r="SP103" s="8"/>
      <c r="SQ103" s="8"/>
      <c r="SR103" s="8"/>
      <c r="SS103" s="8"/>
      <c r="ST103" s="8"/>
      <c r="SU103" s="8"/>
      <c r="SV103" s="8"/>
      <c r="SW103" s="8"/>
      <c r="SX103" s="8"/>
      <c r="SY103" s="8"/>
      <c r="SZ103" s="8"/>
      <c r="TA103" s="8"/>
      <c r="TB103" s="8"/>
      <c r="TC103" s="8"/>
      <c r="TD103" s="8"/>
      <c r="TE103" s="8"/>
      <c r="TF103" s="8"/>
      <c r="TG103" s="8"/>
      <c r="TH103" s="8"/>
      <c r="TI103" s="8"/>
      <c r="TJ103" s="8"/>
      <c r="TK103" s="8"/>
      <c r="TL103" s="8"/>
      <c r="TM103" s="8"/>
      <c r="TN103" s="8"/>
      <c r="TO103" s="8"/>
      <c r="TP103" s="8"/>
      <c r="TQ103" s="8"/>
      <c r="TR103" s="8"/>
      <c r="TS103" s="8"/>
      <c r="TT103" s="8"/>
      <c r="TU103" s="8"/>
      <c r="TV103" s="8"/>
      <c r="TW103" s="8"/>
      <c r="TX103" s="8"/>
      <c r="TY103" s="8"/>
      <c r="TZ103" s="8"/>
      <c r="UA103" s="8"/>
      <c r="UB103" s="8"/>
      <c r="UC103" s="8"/>
      <c r="UD103" s="8"/>
      <c r="UE103" s="8"/>
      <c r="UF103" s="8"/>
      <c r="UG103" s="8"/>
      <c r="UH103" s="8"/>
      <c r="UI103" s="8"/>
      <c r="UJ103" s="8"/>
      <c r="UK103" s="8"/>
      <c r="UL103" s="8"/>
      <c r="UM103" s="8"/>
      <c r="UN103" s="8"/>
      <c r="UO103" s="8"/>
      <c r="UP103" s="8"/>
      <c r="UQ103" s="8"/>
      <c r="UR103" s="8"/>
      <c r="US103" s="8"/>
      <c r="UT103" s="8"/>
      <c r="UU103" s="8"/>
      <c r="UV103" s="8"/>
      <c r="UW103" s="8"/>
      <c r="UX103" s="8"/>
      <c r="UY103" s="8"/>
      <c r="UZ103" s="8"/>
      <c r="VA103" s="8"/>
      <c r="VB103" s="8"/>
      <c r="VC103" s="8"/>
      <c r="VD103" s="8"/>
      <c r="VE103" s="8"/>
      <c r="VF103" s="8"/>
      <c r="VG103" s="8"/>
      <c r="VH103" s="8"/>
      <c r="VI103" s="8"/>
      <c r="VJ103" s="8"/>
      <c r="VK103" s="8"/>
      <c r="VL103" s="8"/>
      <c r="VM103" s="8"/>
      <c r="VN103" s="8"/>
      <c r="VO103" s="8"/>
      <c r="VP103" s="8"/>
      <c r="VQ103" s="8"/>
      <c r="VR103" s="8"/>
      <c r="VS103" s="8"/>
      <c r="VT103" s="8"/>
      <c r="VU103" s="8"/>
      <c r="VV103" s="8"/>
      <c r="VW103" s="8"/>
      <c r="VX103" s="8"/>
      <c r="VY103" s="8"/>
      <c r="VZ103" s="8"/>
      <c r="WA103" s="8"/>
      <c r="WB103" s="8"/>
      <c r="WC103" s="8"/>
      <c r="WD103" s="8"/>
      <c r="WE103" s="8"/>
      <c r="WF103" s="8"/>
      <c r="WG103" s="8"/>
      <c r="WH103" s="8"/>
      <c r="WI103" s="8"/>
      <c r="WJ103" s="8"/>
      <c r="WK103" s="8"/>
      <c r="WL103" s="8"/>
      <c r="WM103" s="8"/>
      <c r="WN103" s="8"/>
      <c r="WO103" s="8"/>
      <c r="WP103" s="8"/>
      <c r="WQ103" s="8"/>
      <c r="WR103" s="8"/>
      <c r="WS103" s="8"/>
      <c r="WT103" s="8"/>
      <c r="WU103" s="8"/>
      <c r="WV103" s="8"/>
      <c r="WW103" s="8"/>
      <c r="WX103" s="8"/>
      <c r="WY103" s="8"/>
      <c r="WZ103" s="8"/>
      <c r="XA103" s="8"/>
      <c r="XB103" s="8"/>
      <c r="XC103" s="8"/>
      <c r="XD103" s="8"/>
      <c r="XE103" s="8"/>
      <c r="XF103" s="8"/>
      <c r="XG103" s="8"/>
      <c r="XH103" s="8"/>
      <c r="XI103" s="8"/>
      <c r="XJ103" s="8"/>
      <c r="XK103" s="8"/>
      <c r="XL103" s="8"/>
      <c r="XM103" s="8"/>
      <c r="XN103" s="8"/>
      <c r="XO103" s="8"/>
      <c r="XP103" s="8"/>
      <c r="XQ103" s="8"/>
      <c r="XR103" s="8"/>
      <c r="XS103" s="8"/>
      <c r="XT103" s="8"/>
      <c r="XU103" s="8"/>
      <c r="XV103" s="8"/>
      <c r="XW103" s="8"/>
      <c r="XX103" s="8"/>
      <c r="XY103" s="8"/>
      <c r="XZ103" s="8"/>
      <c r="YA103" s="8"/>
      <c r="YB103" s="8"/>
      <c r="YC103" s="8"/>
      <c r="YD103" s="8"/>
      <c r="YE103" s="8"/>
      <c r="YF103" s="8"/>
      <c r="YG103" s="8"/>
      <c r="YH103" s="8"/>
      <c r="YI103" s="8"/>
      <c r="YJ103" s="8"/>
      <c r="YK103" s="8"/>
      <c r="YL103" s="8"/>
      <c r="YM103" s="8"/>
      <c r="YN103" s="8"/>
      <c r="YO103" s="8"/>
      <c r="YP103" s="8"/>
      <c r="YQ103" s="8"/>
      <c r="YR103" s="8"/>
      <c r="YS103" s="8"/>
      <c r="YT103" s="8"/>
      <c r="YU103" s="8"/>
      <c r="YV103" s="8"/>
      <c r="YW103" s="8"/>
      <c r="YX103" s="8"/>
      <c r="YY103" s="8"/>
      <c r="YZ103" s="8"/>
      <c r="ZA103" s="8"/>
      <c r="ZB103" s="8"/>
      <c r="ZC103" s="8"/>
      <c r="ZD103" s="8"/>
      <c r="ZE103" s="8"/>
      <c r="ZF103" s="8"/>
      <c r="ZG103" s="8"/>
      <c r="ZH103" s="8"/>
      <c r="ZI103" s="8"/>
      <c r="ZJ103" s="8"/>
      <c r="ZK103" s="8"/>
      <c r="ZL103" s="8"/>
      <c r="ZM103" s="8"/>
      <c r="ZN103" s="8"/>
      <c r="ZO103" s="8"/>
      <c r="ZP103" s="8"/>
      <c r="ZQ103" s="8"/>
      <c r="ZR103" s="8"/>
      <c r="ZS103" s="8"/>
      <c r="ZT103" s="8"/>
      <c r="ZU103" s="8"/>
      <c r="ZV103" s="8"/>
      <c r="ZW103" s="8"/>
      <c r="ZX103" s="8"/>
      <c r="ZY103" s="8"/>
      <c r="ZZ103" s="8"/>
      <c r="AAA103" s="8"/>
      <c r="AAB103" s="8"/>
      <c r="AAC103" s="8"/>
      <c r="AAD103" s="8"/>
      <c r="AAE103" s="8"/>
      <c r="AAF103" s="8"/>
      <c r="AAG103" s="8"/>
      <c r="AAH103" s="8"/>
      <c r="AAI103" s="8"/>
      <c r="AAJ103" s="8"/>
      <c r="AAK103" s="8"/>
      <c r="AAL103" s="8"/>
      <c r="AAM103" s="8"/>
      <c r="AAN103" s="8"/>
      <c r="AAO103" s="8"/>
      <c r="AAP103" s="8"/>
      <c r="AAQ103" s="8"/>
      <c r="AAR103" s="8"/>
      <c r="AAS103" s="8"/>
      <c r="AAT103" s="8"/>
      <c r="AAU103" s="8"/>
      <c r="AAV103" s="8"/>
      <c r="AAW103" s="8"/>
      <c r="AAX103" s="8"/>
      <c r="AAY103" s="8"/>
      <c r="AAZ103" s="8"/>
      <c r="ABA103" s="8"/>
      <c r="ABB103" s="8"/>
      <c r="ABC103" s="8"/>
      <c r="ABD103" s="8"/>
      <c r="ABE103" s="8"/>
      <c r="ABF103" s="8"/>
      <c r="ABG103" s="8"/>
      <c r="ABH103" s="8"/>
      <c r="ABI103" s="8"/>
      <c r="ABJ103" s="8"/>
      <c r="ABK103" s="8"/>
      <c r="ABL103" s="8"/>
      <c r="ABM103" s="8"/>
      <c r="ABN103" s="8"/>
      <c r="ABO103" s="8"/>
      <c r="ABP103" s="8"/>
      <c r="ABQ103" s="8"/>
      <c r="ABR103" s="8"/>
      <c r="ABS103" s="8"/>
      <c r="ABT103" s="8"/>
      <c r="ABU103" s="8"/>
      <c r="ABV103" s="8"/>
      <c r="ABW103" s="8"/>
      <c r="ABX103" s="8"/>
      <c r="ABY103" s="8"/>
      <c r="ABZ103" s="8"/>
      <c r="ACA103" s="8"/>
      <c r="ACB103" s="8"/>
      <c r="ACC103" s="8"/>
      <c r="ACD103" s="8"/>
      <c r="ACE103" s="8"/>
      <c r="ACF103" s="8"/>
      <c r="ACG103" s="8"/>
      <c r="ACH103" s="8"/>
      <c r="ACI103" s="8"/>
      <c r="ACJ103" s="8"/>
      <c r="ACK103" s="8"/>
      <c r="ACL103" s="8"/>
      <c r="ACM103" s="8"/>
      <c r="ACN103" s="8"/>
      <c r="ACO103" s="8"/>
      <c r="ACP103" s="8"/>
      <c r="ACQ103" s="8"/>
      <c r="ACR103" s="8"/>
      <c r="ACS103" s="8"/>
      <c r="ACT103" s="8"/>
      <c r="ACU103" s="8"/>
      <c r="ACV103" s="8"/>
      <c r="ACW103" s="8"/>
      <c r="ACX103" s="8"/>
      <c r="ACY103" s="8"/>
      <c r="ACZ103" s="8"/>
      <c r="ADA103" s="8"/>
      <c r="ADB103" s="8"/>
      <c r="ADC103" s="8"/>
      <c r="ADD103" s="8"/>
      <c r="ADE103" s="8"/>
      <c r="ADF103" s="8"/>
      <c r="ADG103" s="8"/>
      <c r="ADH103" s="8"/>
      <c r="ADI103" s="8"/>
      <c r="ADJ103" s="8"/>
      <c r="ADK103" s="8"/>
      <c r="ADL103" s="8"/>
      <c r="ADM103" s="8"/>
      <c r="ADN103" s="8"/>
      <c r="ADO103" s="8"/>
      <c r="ADP103" s="8"/>
      <c r="ADQ103" s="8"/>
      <c r="ADR103" s="8"/>
      <c r="ADS103" s="8"/>
      <c r="ADT103" s="8"/>
      <c r="ADU103" s="8"/>
      <c r="ADV103" s="8"/>
      <c r="ADW103" s="8"/>
      <c r="ADX103" s="8"/>
      <c r="ADY103" s="8"/>
      <c r="ADZ103" s="8"/>
      <c r="AEA103" s="8"/>
      <c r="AEB103" s="8"/>
      <c r="AEC103" s="8"/>
      <c r="AED103" s="8"/>
      <c r="AEE103" s="8"/>
      <c r="AEF103" s="8"/>
      <c r="AEG103" s="8"/>
      <c r="AEH103" s="8"/>
      <c r="AEI103" s="8"/>
      <c r="AEJ103" s="8"/>
      <c r="AEK103" s="8"/>
      <c r="AEL103" s="8"/>
      <c r="AEM103" s="8"/>
      <c r="AEN103" s="8"/>
      <c r="AEO103" s="8"/>
      <c r="AEP103" s="8"/>
      <c r="AEQ103" s="8"/>
      <c r="AER103" s="8"/>
      <c r="AES103" s="8"/>
      <c r="AET103" s="8"/>
      <c r="AEU103" s="8"/>
      <c r="AEV103" s="8"/>
      <c r="AEW103" s="8"/>
      <c r="AEX103" s="8"/>
      <c r="AEY103" s="8"/>
      <c r="AEZ103" s="8"/>
      <c r="AFA103" s="8"/>
      <c r="AFB103" s="8"/>
      <c r="AFC103" s="8"/>
      <c r="AFD103" s="8"/>
      <c r="AFE103" s="8"/>
      <c r="AFF103" s="8"/>
      <c r="AFG103" s="8"/>
      <c r="AFH103" s="8"/>
      <c r="AFI103" s="8"/>
      <c r="AFJ103" s="8"/>
      <c r="AFK103" s="8"/>
      <c r="AFL103" s="8"/>
      <c r="AFM103" s="8"/>
      <c r="AFN103" s="8"/>
      <c r="AFO103" s="8"/>
      <c r="AFP103" s="8"/>
      <c r="AFQ103" s="8"/>
      <c r="AFR103" s="8"/>
      <c r="AFS103" s="8"/>
      <c r="AFT103" s="8"/>
      <c r="AFU103" s="8"/>
      <c r="AFV103" s="8"/>
      <c r="AFW103" s="8"/>
      <c r="AFX103" s="8"/>
      <c r="AFY103" s="8"/>
      <c r="AFZ103" s="8"/>
      <c r="AGA103" s="8"/>
      <c r="AGB103" s="8"/>
      <c r="AGC103" s="8"/>
      <c r="AGD103" s="8"/>
      <c r="AGE103" s="8"/>
      <c r="AGF103" s="8"/>
      <c r="AGG103" s="8"/>
      <c r="AGH103" s="8"/>
      <c r="AGI103" s="8"/>
      <c r="AGJ103" s="8"/>
      <c r="AGK103" s="8"/>
      <c r="AGL103" s="8"/>
      <c r="AGM103" s="8"/>
      <c r="AGN103" s="8"/>
      <c r="AGO103" s="8"/>
      <c r="AGP103" s="8"/>
      <c r="AGQ103" s="8"/>
      <c r="AGR103" s="8"/>
      <c r="AGS103" s="8"/>
      <c r="AGT103" s="8"/>
      <c r="AGU103" s="8"/>
      <c r="AGV103" s="8"/>
      <c r="AGW103" s="8"/>
      <c r="AGX103" s="8"/>
      <c r="AGY103" s="8"/>
      <c r="AGZ103" s="8"/>
      <c r="AHA103" s="8"/>
      <c r="AHB103" s="8"/>
      <c r="AHC103" s="8"/>
      <c r="AHD103" s="8"/>
      <c r="AHE103" s="8"/>
      <c r="AHF103" s="8"/>
      <c r="AHG103" s="8"/>
      <c r="AHH103" s="8"/>
      <c r="AHI103" s="8"/>
      <c r="AHJ103" s="8"/>
      <c r="AHK103" s="8"/>
      <c r="AHL103" s="8"/>
      <c r="AHM103" s="8"/>
      <c r="AHN103" s="8"/>
      <c r="AHO103" s="8"/>
      <c r="AHP103" s="8"/>
      <c r="AHQ103" s="8"/>
      <c r="AHR103" s="8"/>
      <c r="AHS103" s="8"/>
      <c r="AHT103" s="8"/>
      <c r="AHU103" s="8"/>
      <c r="AHV103" s="8"/>
      <c r="AHW103" s="8"/>
      <c r="AHX103" s="8"/>
      <c r="AHY103" s="8"/>
      <c r="AHZ103" s="8"/>
      <c r="AIA103" s="8"/>
      <c r="AIB103" s="8"/>
      <c r="AIC103" s="8"/>
      <c r="AID103" s="8"/>
      <c r="AIE103" s="8"/>
      <c r="AIF103" s="8"/>
      <c r="AIG103" s="8"/>
      <c r="AIH103" s="8"/>
      <c r="AII103" s="8"/>
      <c r="AIJ103" s="8"/>
      <c r="AIK103" s="8"/>
      <c r="AIL103" s="8"/>
      <c r="AIM103" s="8"/>
      <c r="AIN103" s="8"/>
      <c r="AIO103" s="8"/>
      <c r="AIP103" s="8"/>
      <c r="AIQ103" s="8"/>
      <c r="AIR103" s="8"/>
      <c r="AIS103" s="8"/>
      <c r="AIT103" s="8"/>
      <c r="AIU103" s="8"/>
      <c r="AIV103" s="8"/>
      <c r="AIW103" s="8"/>
      <c r="AIX103" s="8"/>
      <c r="AIY103" s="8"/>
      <c r="AIZ103" s="8"/>
      <c r="AJA103" s="8"/>
      <c r="AJB103" s="8"/>
      <c r="AJC103" s="8"/>
      <c r="AJD103" s="8"/>
      <c r="AJE103" s="8"/>
      <c r="AJF103" s="8"/>
      <c r="AJG103" s="8"/>
      <c r="AJH103" s="8"/>
      <c r="AJI103" s="8"/>
      <c r="AJJ103" s="8"/>
      <c r="AJK103" s="8"/>
      <c r="AJL103" s="8"/>
      <c r="AJM103" s="8"/>
      <c r="AJN103" s="8"/>
      <c r="AJO103" s="8"/>
      <c r="AJP103" s="8"/>
      <c r="AJQ103" s="8"/>
      <c r="AJR103" s="8"/>
      <c r="AJS103" s="8"/>
      <c r="AJT103" s="8"/>
      <c r="AJU103" s="8"/>
      <c r="AJV103" s="8"/>
      <c r="AJW103" s="8"/>
      <c r="AJX103" s="8"/>
      <c r="AJY103" s="8"/>
      <c r="AJZ103" s="8"/>
      <c r="AKA103" s="8"/>
      <c r="AKB103" s="8"/>
      <c r="AKC103" s="8"/>
      <c r="AKD103" s="8"/>
      <c r="AKE103" s="8"/>
      <c r="AKF103" s="8"/>
      <c r="AKG103" s="8"/>
      <c r="AKH103" s="8"/>
      <c r="AKI103" s="8"/>
      <c r="AKJ103" s="8"/>
      <c r="AKK103" s="8"/>
      <c r="AKL103" s="8"/>
      <c r="AKM103" s="8"/>
      <c r="AKN103" s="8"/>
      <c r="AKO103" s="8"/>
      <c r="AKP103" s="8"/>
      <c r="AKQ103" s="8"/>
      <c r="AKR103" s="8"/>
      <c r="AKS103" s="8"/>
      <c r="AKT103" s="8"/>
      <c r="AKU103" s="8"/>
      <c r="AKV103" s="8"/>
      <c r="AKW103" s="8"/>
      <c r="AKX103" s="8"/>
      <c r="AKY103" s="8"/>
      <c r="AKZ103" s="8"/>
      <c r="ALA103" s="8"/>
      <c r="ALB103" s="8"/>
      <c r="ALC103" s="8"/>
      <c r="ALD103" s="8"/>
      <c r="ALE103" s="8"/>
      <c r="ALF103" s="8"/>
      <c r="ALG103" s="8"/>
      <c r="ALH103" s="8"/>
      <c r="ALI103" s="8"/>
      <c r="ALJ103" s="8"/>
      <c r="ALK103" s="8"/>
      <c r="ALL103" s="8"/>
      <c r="ALM103" s="8"/>
      <c r="ALN103" s="8"/>
      <c r="ALO103" s="8"/>
      <c r="ALP103" s="8"/>
      <c r="ALQ103" s="8"/>
      <c r="ALR103" s="8"/>
      <c r="ALS103" s="8"/>
      <c r="ALT103" s="8"/>
      <c r="ALU103" s="8"/>
      <c r="ALV103" s="8"/>
      <c r="ALW103" s="8"/>
      <c r="ALX103" s="8"/>
      <c r="ALY103" s="8"/>
      <c r="ALZ103" s="8"/>
      <c r="AMA103" s="8"/>
      <c r="AMB103" s="8"/>
      <c r="AMC103" s="8"/>
      <c r="AMD103" s="8"/>
      <c r="AME103" s="8"/>
      <c r="AMF103" s="8"/>
      <c r="AMG103" s="8"/>
      <c r="AMH103" s="8"/>
      <c r="AMI103" s="8"/>
      <c r="AMJ103" s="8"/>
      <c r="AMK103" s="8"/>
    </row>
  </sheetData>
  <autoFilter ref="A1:K103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mergeCells count="11">
    <mergeCell ref="A1:K5"/>
    <mergeCell ref="A6:K6"/>
    <mergeCell ref="A7:A8"/>
    <mergeCell ref="B7:D7"/>
    <mergeCell ref="E7:E8"/>
    <mergeCell ref="F7:F8"/>
    <mergeCell ref="G7:G8"/>
    <mergeCell ref="H7:H8"/>
    <mergeCell ref="I7:I8"/>
    <mergeCell ref="J7:J8"/>
    <mergeCell ref="K7:K8"/>
  </mergeCells>
  <phoneticPr fontId="8" type="noConversion"/>
  <hyperlinks>
    <hyperlink ref="J17" r:id="rId1" xr:uid="{00000000-0004-0000-0000-000001000000}"/>
    <hyperlink ref="I62" r:id="rId2" xr:uid="{00000000-0004-0000-0000-000003000000}"/>
    <hyperlink ref="I90" r:id="rId3" xr:uid="{00000000-0004-0000-0000-000008000000}"/>
    <hyperlink ref="J102" r:id="rId4" xr:uid="{CE4AE8D3-0CDB-43BC-A34B-3B1AFD5ACE75}"/>
    <hyperlink ref="J39" r:id="rId5" xr:uid="{2A7BC4E1-2DC2-4F93-AD42-15CDB0B06440}"/>
    <hyperlink ref="J88" r:id="rId6" xr:uid="{FFD4D50A-A3FD-46BF-AFF0-4AC214742718}"/>
    <hyperlink ref="J27" r:id="rId7" xr:uid="{A56B45A0-17EF-4D7F-952D-6A3570BCF2C5}"/>
    <hyperlink ref="J71" r:id="rId8" xr:uid="{F93C3464-859A-4EAF-9020-3AFB41913768}"/>
    <hyperlink ref="J24" r:id="rId9" xr:uid="{33D2547A-CAF3-49F3-ABE3-8C711123A7B2}"/>
    <hyperlink ref="J84" r:id="rId10" xr:uid="{9DBF91B6-BEBF-4123-A182-81C3F10E1C96}"/>
    <hyperlink ref="J63" r:id="rId11" xr:uid="{6CBF8387-98A9-4B7F-A6FF-F5D4EC36914E}"/>
    <hyperlink ref="J54" r:id="rId12" display="CAJA5@CCFACATATIVA.ORG.CO" xr:uid="{C08E83F5-44FF-44C4-AAAD-B3E4DA8BD5C4}"/>
    <hyperlink ref="J42" r:id="rId13" xr:uid="{4D4580C6-E4A4-45C6-BB6B-602EEDD9D3F4}"/>
    <hyperlink ref="J13" r:id="rId14" xr:uid="{4F1C7D2E-DD50-4CEB-AE4D-5E35E5874A8D}"/>
    <hyperlink ref="J11" r:id="rId15" xr:uid="{2808D5C8-C872-48B6-A6C9-3D91D6B63F1D}"/>
    <hyperlink ref="J64" r:id="rId16" xr:uid="{FB857FB0-B927-468A-B9FC-9E9F1D0D02E3}"/>
    <hyperlink ref="J16" r:id="rId17" xr:uid="{855A59D8-95A5-44A5-BC98-7D5AA65CD3F6}"/>
    <hyperlink ref="J92" r:id="rId18" xr:uid="{3EA941A6-E892-42D2-BC69-027ECDADBBDC}"/>
    <hyperlink ref="J59" r:id="rId19" xr:uid="{B7C00AB4-6921-44AA-8BB8-3EB92CF397A3}"/>
    <hyperlink ref="J94" r:id="rId20" xr:uid="{5E6F8694-6F0B-4276-A10A-03065A701900}"/>
    <hyperlink ref="J22" r:id="rId21" xr:uid="{10FFACF2-2CAC-4488-A1B9-9C46D3F904FC}"/>
    <hyperlink ref="J23" r:id="rId22" xr:uid="{60C0D5EA-DA40-453B-901D-1C06E91A7CED}"/>
    <hyperlink ref="J58" r:id="rId23" xr:uid="{C760CCAF-1051-43EB-A7FE-F9826C41EEEB}"/>
    <hyperlink ref="J75" r:id="rId24" xr:uid="{77E33048-A763-4253-962D-B95568F97F9F}"/>
    <hyperlink ref="J101" r:id="rId25" xr:uid="{0F32E9BF-FF68-4D6E-A0EB-A6ADD723EEF1}"/>
    <hyperlink ref="J19" r:id="rId26" xr:uid="{E6D2AF35-5325-4FCF-AEEA-DCD57F0D5C65}"/>
    <hyperlink ref="J25" r:id="rId27" xr:uid="{65AAC880-55E2-499A-AAF2-632FE5F94D4F}"/>
    <hyperlink ref="J34" r:id="rId28" xr:uid="{B81EF45C-CB96-459E-86D6-A69EF97A7638}"/>
    <hyperlink ref="J53" r:id="rId29" xr:uid="{DF223C9F-E9E8-4141-BA79-E683A5D3B1F8}"/>
    <hyperlink ref="J97" r:id="rId30" xr:uid="{870CE0C8-27C8-4727-AA8F-6368D5EF1F17}"/>
  </hyperlinks>
  <pageMargins left="0.7" right="0.7" top="0.75" bottom="0.75" header="0.51180555555555496" footer="0.51180555555555496"/>
  <pageSetup paperSize="9" firstPageNumber="0" orientation="portrait" horizontalDpi="300" verticalDpi="300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FUNCIONARIOS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TALENTO HUMANO</dc:creator>
  <dc:description/>
  <cp:lastModifiedBy>BELKY PAOLA AYALA GUARNIZO</cp:lastModifiedBy>
  <cp:revision>7</cp:revision>
  <cp:lastPrinted>2021-05-11T02:07:18Z</cp:lastPrinted>
  <dcterms:created xsi:type="dcterms:W3CDTF">2021-05-10T22:16:48Z</dcterms:created>
  <dcterms:modified xsi:type="dcterms:W3CDTF">2025-06-17T16:20:32Z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