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LIDAD\OneDrive - Camara de Comercio de Facatativa\Escritorio\COPIA CALIDAD\CALIDAD 2025\0. PROCESOS 2025\8. DAF\FORMATOS\"/>
    </mc:Choice>
  </mc:AlternateContent>
  <xr:revisionPtr revIDLastSave="0" documentId="13_ncr:1_{36342099-FFEC-41EF-8345-CBF18EC22BF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RONOGRAMA 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_xlnm.Print_Area" localSheetId="0">'CRONOGRAMA '!$B$3:$E$32</definedName>
    <definedName name="CCosto">[1]Hoja2!$G$3:$G$10</definedName>
    <definedName name="Fuente">[1]Hoja2!$A$3:$A$4</definedName>
    <definedName name="Rubro">[1]Hoja2!$C$3:$C$22</definedName>
    <definedName name="Rubros">[2]Hoja2!$D$3:$D$268</definedName>
    <definedName name="RUBROS1">[3]Hoja2!$D$3:$D$268</definedName>
    <definedName name="_xlnm.Print_Titles" localSheetId="0">'CRONOGRAMA '!$3:$3</definedName>
  </definedNames>
  <calcPr calcId="181029"/>
</workbook>
</file>

<file path=xl/calcChain.xml><?xml version="1.0" encoding="utf-8"?>
<calcChain xmlns="http://schemas.openxmlformats.org/spreadsheetml/2006/main">
  <c r="E24" i="2" l="1"/>
  <c r="E7" i="2"/>
  <c r="E5" i="2"/>
</calcChain>
</file>

<file path=xl/sharedStrings.xml><?xml version="1.0" encoding="utf-8"?>
<sst xmlns="http://schemas.openxmlformats.org/spreadsheetml/2006/main" count="26" uniqueCount="26">
  <si>
    <t>LINEA DE TRABAJO</t>
  </si>
  <si>
    <t>ACTIVIDADES</t>
  </si>
  <si>
    <t>PRESUPUESTO 2017</t>
  </si>
  <si>
    <t>ENERO</t>
  </si>
  <si>
    <t>FEBRERO</t>
  </si>
  <si>
    <t>MARZO</t>
  </si>
  <si>
    <t>ABRIL</t>
  </si>
  <si>
    <t>TOTAL PROYECTO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</si>
  <si>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</si>
  <si>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</si>
  <si>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</si>
  <si>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</si>
  <si>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</si>
  <si>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</si>
  <si>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</si>
  <si>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</si>
  <si>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CODIGO:</t>
  </si>
  <si>
    <t xml:space="preserve">VERSIÓN: </t>
  </si>
  <si>
    <t xml:space="preserve">FECHA: </t>
  </si>
  <si>
    <t xml:space="preserve"> FOR-DAF-34</t>
  </si>
  <si>
    <t>CRONOGRAMA DE MANTENIMIENTO</t>
  </si>
  <si>
    <t>OBSERVACIONES:</t>
  </si>
  <si>
    <t>EJECUTADO</t>
  </si>
  <si>
    <t>APROBADO</t>
  </si>
  <si>
    <t>PENDIENTE</t>
  </si>
  <si>
    <t>10 de febrero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</si>
</sst>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name val="Arial"/>
      <family val="2"/>
    </font>
    <font>
      <sz val="10"/>
      <color rgb="FFFFFF00"/>
      <name val="Arial"/>
      <family val="2"/>
    </font>
    <font>
      <sz val="10"/>
      <color rgb="FF00B050"/>
      <name val="Arial"/>
      <family val="2"/>
    </font>
    <font>
      <sz val="6"/>
      <name val="Arial Narrow"/>
      <family val="2"/>
    </font>
    <font>
      <b/>
      <sz val="13"/>
      <name val="Arial Narrow"/>
      <family val="2"/>
    </font>
    <font>
      <b/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0">
    <xf numFmtId="0" fontId="0" fillId="0" borderId="0" xfId="0"/>
    <xf numFmtId="165" fontId="0" fillId="0" borderId="4" xfId="1" applyNumberFormat="1" applyFont="1" applyBorder="1" applyAlignment="1">
      <alignment horizontal="left" vertical="center"/>
    </xf>
    <xf numFmtId="165" fontId="0" fillId="2" borderId="4" xfId="1" applyNumberFormat="1" applyFont="1" applyFill="1" applyBorder="1" applyAlignment="1">
      <alignment horizontal="left" vertical="center"/>
    </xf>
    <xf numFmtId="165" fontId="0" fillId="2" borderId="4" xfId="1" applyNumberFormat="1" applyFont="1" applyFill="1" applyBorder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/>
    <xf numFmtId="0" fontId="4" fillId="4" borderId="0" xfId="0" applyFont="1" applyFill="1" applyAlignment="1">
      <alignment horizontal="left" vertical="center" wrapText="1"/>
    </xf>
    <xf numFmtId="165" fontId="0" fillId="4" borderId="0" xfId="1" applyNumberFormat="1" applyFont="1" applyFill="1" applyBorder="1" applyAlignment="1">
      <alignment horizontal="left" vertical="center"/>
    </xf>
    <xf numFmtId="165" fontId="2" fillId="4" borderId="0" xfId="1" applyNumberFormat="1" applyFont="1" applyFill="1" applyBorder="1" applyAlignment="1">
      <alignment vertical="center"/>
    </xf>
    <xf numFmtId="0" fontId="3" fillId="0" borderId="4" xfId="0" applyFont="1" applyBorder="1"/>
    <xf numFmtId="0" fontId="0" fillId="0" borderId="4" xfId="0" applyBorder="1"/>
    <xf numFmtId="0" fontId="5" fillId="0" borderId="4" xfId="0" applyFont="1" applyBorder="1"/>
    <xf numFmtId="0" fontId="6" fillId="0" borderId="4" xfId="0" applyFont="1" applyBorder="1"/>
    <xf numFmtId="0" fontId="0" fillId="0" borderId="16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Border="1" applyAlignment="1">
      <alignment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9" fillId="0" borderId="6" xfId="0" applyFont="1" applyBorder="1" applyAlignment="1">
      <alignment vertical="center"/>
    </xf>
    <xf numFmtId="0" fontId="2" fillId="5" borderId="1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17" fontId="9" fillId="0" borderId="12" xfId="0" applyNumberFormat="1" applyFont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7" borderId="1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0" fillId="0" borderId="16" xfId="0" applyBorder="1"/>
    <xf numFmtId="0" fontId="0" fillId="0" borderId="4" xfId="0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top"/>
    </xf>
    <xf numFmtId="0" fontId="0" fillId="4" borderId="1" xfId="0" applyFill="1" applyBorder="1" applyAlignment="1">
      <alignment horizontal="left" vertical="top"/>
    </xf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14942</xdr:colOff>
      <xdr:row>0</xdr:row>
      <xdr:rowOff>14941</xdr:rowOff>
    </xdr:from>
    <xdr:to>
      <xdr:col>2</xdr:col>
      <xdr:colOff>1038412</xdr:colOff>
      <xdr:row>2</xdr:row>
      <xdr:rowOff>193875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B78EAB8-3DCE-C986-53E2-3C16DF9039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5471" y="14941"/>
          <a:ext cx="1404470" cy="6645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f\AppData\Local\Microsoft\Windows\Temporary%20Internet%20Files\Content.Outlook\X22UJQHW\PAT%20DAF%202017%20P.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RECTORADMINISTRATI\AppData\Local\Microsoft\Windows\Temporary%20Internet%20Files\Content.Outlook\QU0GOEER\PLANEACION%20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cf\AppData\Local\Microsoft\Windows\Temporary%20Internet%20Files\Content.Outlook\X22UJQHW\PLAN%20ANUAL%20DE%20TRABAJO%20INSTITUCIONAL%202017%2024%20NO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 General"/>
      <sheetName val="PAT Area"/>
      <sheetName val="Misión Áreas"/>
      <sheetName val="Presupuesto"/>
      <sheetName val="Hoja2"/>
    </sheetNames>
    <sheetDataSet>
      <sheetData sheetId="0">
        <row r="9">
          <cell r="F9" t="str">
            <v>MANTENIMIENTO CONSTRUCCIONES</v>
          </cell>
        </row>
      </sheetData>
      <sheetData sheetId="1"/>
      <sheetData sheetId="2"/>
      <sheetData sheetId="3"/>
      <sheetData sheetId="4">
        <row r="3">
          <cell r="A3" t="str">
            <v>Público</v>
          </cell>
          <cell r="C3" t="str">
            <v>1110 - BIENES INMUEBLES - TERRENOS Y</v>
          </cell>
          <cell r="G3" t="str">
            <v>1 - Registros Públicos</v>
          </cell>
        </row>
        <row r="4">
          <cell r="A4" t="str">
            <v>Privado</v>
          </cell>
          <cell r="C4" t="str">
            <v>1120 - BIENES MUEBLES - EQUIPOS Y ENSERES</v>
          </cell>
          <cell r="G4" t="str">
            <v>2 - MASC</v>
          </cell>
        </row>
        <row r="5">
          <cell r="C5" t="str">
            <v>1130 - BIENES TIC'S - HARDWARE Y SOFTWARE</v>
          </cell>
          <cell r="G5" t="str">
            <v>3 - Gestión Cívica, Social y Cultural</v>
          </cell>
        </row>
        <row r="6">
          <cell r="C6" t="str">
            <v>5105 - GASTOS DE PERSONAL</v>
          </cell>
          <cell r="G6" t="str">
            <v>4 - Mejoramiento del Entorno y la Competitividad</v>
          </cell>
        </row>
        <row r="7">
          <cell r="C7" t="str">
            <v>5110 - HONORARIOS</v>
          </cell>
          <cell r="G7" t="str">
            <v>5 - Desarrollo Empresarial</v>
          </cell>
        </row>
        <row r="8">
          <cell r="C8" t="str">
            <v>5115 - IMPUESTOS</v>
          </cell>
          <cell r="G8" t="str">
            <v>6 - Promoción del Comercio</v>
          </cell>
        </row>
        <row r="9">
          <cell r="C9" t="str">
            <v>5120 - ARRENDAMIENTOS</v>
          </cell>
          <cell r="G9" t="str">
            <v>7 - Gestión Estratégica</v>
          </cell>
        </row>
        <row r="10">
          <cell r="C10" t="str">
            <v>5125 - CONTRIBUCIONES Y AFILIACIONES</v>
          </cell>
          <cell r="G10" t="str">
            <v>8 - Gestión Admnistrativa y de Soporte</v>
          </cell>
        </row>
        <row r="11">
          <cell r="C11" t="str">
            <v>5130 - SEGUROS</v>
          </cell>
        </row>
        <row r="12">
          <cell r="C12" t="str">
            <v>5135 - SERVICIOS</v>
          </cell>
        </row>
        <row r="13">
          <cell r="C13" t="str">
            <v>5140 - GASTOS LEGALES</v>
          </cell>
        </row>
        <row r="14">
          <cell r="C14" t="str">
            <v>5145 - MANTENIMIENTO Y REPARACIONES</v>
          </cell>
        </row>
        <row r="15">
          <cell r="C15" t="str">
            <v>5150 - ADECUACIÓN E INSTALACIÓN</v>
          </cell>
        </row>
        <row r="16">
          <cell r="C16" t="str">
            <v>5155 - GASTOS DE VIAJE</v>
          </cell>
        </row>
        <row r="17">
          <cell r="C17" t="str">
            <v>5160 - DEPRECIACIONES</v>
          </cell>
        </row>
        <row r="18">
          <cell r="C18" t="str">
            <v>5165 - AMORTIZACIONES</v>
          </cell>
        </row>
        <row r="19">
          <cell r="C19" t="str">
            <v>5195 - DIVERSOS</v>
          </cell>
        </row>
        <row r="20">
          <cell r="C20" t="str">
            <v>5199 - PROVISIONES</v>
          </cell>
        </row>
        <row r="21">
          <cell r="C21" t="str">
            <v>5200 - OPERACIONALES DE VENTAS</v>
          </cell>
        </row>
        <row r="22">
          <cell r="C22" t="str">
            <v>5300 - NO OPERACIONALES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 General"/>
      <sheetName val="PAT Area"/>
      <sheetName val="Misión Áreas"/>
      <sheetName val="Presupuesto"/>
      <sheetName val="Hoja2"/>
    </sheetNames>
    <sheetDataSet>
      <sheetData sheetId="0"/>
      <sheetData sheetId="1"/>
      <sheetData sheetId="2"/>
      <sheetData sheetId="3"/>
      <sheetData sheetId="4">
        <row r="3">
          <cell r="D3" t="str">
            <v>1110 - BIENES INMUEBLES - TERRENOS Y</v>
          </cell>
        </row>
        <row r="4">
          <cell r="D4" t="str">
            <v>1120 - BIENES MUEBLES - EQUIPOS Y ENSERES</v>
          </cell>
        </row>
        <row r="5">
          <cell r="D5" t="str">
            <v>1130 - BIENES TIC'S - HARDWARE Y SOFTWARE</v>
          </cell>
        </row>
        <row r="6">
          <cell r="D6" t="str">
            <v>510506101 - SALARIO PERSON PERMANENT PUBLC</v>
          </cell>
        </row>
        <row r="7">
          <cell r="D7" t="str">
            <v>510506102 - SALARIO PERSON TEMPORAL PUBLIC</v>
          </cell>
        </row>
        <row r="8">
          <cell r="D8" t="str">
            <v>510506201 - SALARIO PERSON PERMANTE PRIVAD</v>
          </cell>
        </row>
        <row r="9">
          <cell r="D9" t="str">
            <v>510506202 - SALARIO PERSON TEMPORL PRIVADO</v>
          </cell>
        </row>
        <row r="10">
          <cell r="D10" t="str">
            <v>5105151 - HORAS EXTRS Y RECARG NOCTR PUB</v>
          </cell>
        </row>
        <row r="11">
          <cell r="D11" t="str">
            <v>5105152 - HRAS EXTRS Y RECARG NOCT PRIVA</v>
          </cell>
        </row>
        <row r="12">
          <cell r="D12" t="str">
            <v>5105211 - VIATICOS PUBLICOS</v>
          </cell>
        </row>
        <row r="13">
          <cell r="D13" t="str">
            <v>5105212 - VIATICOS PRIVADO</v>
          </cell>
        </row>
        <row r="14">
          <cell r="D14" t="str">
            <v>5105241 - INCAPACIDADES PUBLICO</v>
          </cell>
        </row>
        <row r="15">
          <cell r="D15" t="str">
            <v>5105242 - INCAPACIDADES PRIVADO</v>
          </cell>
        </row>
        <row r="16">
          <cell r="D16" t="str">
            <v>5105271 - AUXILIO DE TRANSPORT PUBLICOS</v>
          </cell>
        </row>
        <row r="17">
          <cell r="D17" t="str">
            <v>5105272 - AUXILIO DE TRANSPORT PRIVADO</v>
          </cell>
        </row>
        <row r="18">
          <cell r="D18" t="str">
            <v>5105301 - CESANTIAS PUBLICO</v>
          </cell>
        </row>
        <row r="19">
          <cell r="D19" t="str">
            <v>5105302 - CESANTIAS PRIVADO</v>
          </cell>
        </row>
        <row r="20">
          <cell r="D20" t="str">
            <v>5105331 - INTERESES SOBRE CESANTS PUBLIC</v>
          </cell>
        </row>
        <row r="21">
          <cell r="D21" t="str">
            <v>5105332 - INTERESES SOBRE CESANTS PRIVAD</v>
          </cell>
        </row>
        <row r="22">
          <cell r="D22" t="str">
            <v>5105361 - PRIMA DE SERVICIOS PUBLICO</v>
          </cell>
        </row>
        <row r="23">
          <cell r="D23" t="str">
            <v>5105362 - PRIMA DE SERVICIOS PRIVADO</v>
          </cell>
        </row>
        <row r="24">
          <cell r="D24" t="str">
            <v>5105391 - VACACIONES PUBLICO</v>
          </cell>
        </row>
        <row r="25">
          <cell r="D25" t="str">
            <v>5105392 - VACACIONES PRIVADO</v>
          </cell>
        </row>
        <row r="26">
          <cell r="D26" t="str">
            <v>51054211 - PRIMA DE VACACIONES PUBLICO</v>
          </cell>
        </row>
        <row r="27">
          <cell r="D27" t="str">
            <v>51054212 - PRIMA DE VACACIONES PRIVADO</v>
          </cell>
        </row>
        <row r="28">
          <cell r="D28" t="str">
            <v>5105481 - BONIFICACIONES PUBLICO</v>
          </cell>
        </row>
        <row r="29">
          <cell r="D29" t="str">
            <v>5105482 - BONIFICACIONES PRIVADO</v>
          </cell>
        </row>
        <row r="30">
          <cell r="D30" t="str">
            <v>5105511 - DOTACN Y SUMINIST A TRABAJ PUB</v>
          </cell>
        </row>
        <row r="31">
          <cell r="D31" t="str">
            <v>5105512 - DOTACION Y SUMISTR TRABAJ PRIV</v>
          </cell>
        </row>
        <row r="32">
          <cell r="D32" t="str">
            <v>5105601 - INDEMNIZACION LABORALES PUBLIC</v>
          </cell>
        </row>
        <row r="33">
          <cell r="D33" t="str">
            <v>5105602 - INDEMNIZACIONES LABORALES PRIV</v>
          </cell>
        </row>
        <row r="34">
          <cell r="D34" t="str">
            <v>5105631 - CAPACITACION AL PERSONAL PUBLI</v>
          </cell>
        </row>
        <row r="35">
          <cell r="D35" t="str">
            <v>5105632 - CAPACITACION AL PERSONAL PRIVA</v>
          </cell>
        </row>
        <row r="36">
          <cell r="D36" t="str">
            <v>5105661 - GTOS DEPORTV Y RECREAC PUBLICO</v>
          </cell>
        </row>
        <row r="37">
          <cell r="D37" t="str">
            <v>5105662 - GTOS DEPORTV Y RECREAC PRIVADO</v>
          </cell>
        </row>
        <row r="38">
          <cell r="D38" t="str">
            <v>5105681 - APORTES ADMIN RIESGOS ARP PUBL</v>
          </cell>
        </row>
        <row r="39">
          <cell r="D39" t="str">
            <v>5105682 - APORTES ADMINI RIESGOS PRIVADO</v>
          </cell>
        </row>
        <row r="40">
          <cell r="D40" t="str">
            <v>5105691 - APORTES ENTID P.SALUD EPS PUBL</v>
          </cell>
        </row>
        <row r="41">
          <cell r="D41" t="str">
            <v>5105692 - APORTES ENTD P SALUD EPS PRIVA</v>
          </cell>
        </row>
        <row r="42">
          <cell r="D42" t="str">
            <v>5105701 - APORTES FONDO PENSION PUBLICO</v>
          </cell>
        </row>
        <row r="43">
          <cell r="D43" t="str">
            <v>5105702 - APORTES FONDO PENSION PRIVADO</v>
          </cell>
        </row>
        <row r="44">
          <cell r="D44" t="str">
            <v>5105721 - APORTES CAJA COMPENS FLIA PUBL</v>
          </cell>
        </row>
        <row r="45">
          <cell r="D45" t="str">
            <v>5105722 - APORTES CAJA COMPENS FLIA PRIV</v>
          </cell>
        </row>
        <row r="46">
          <cell r="D46" t="str">
            <v>5105751 - APORTES AL I.C.B.F. PUBLICO</v>
          </cell>
        </row>
        <row r="47">
          <cell r="D47" t="str">
            <v>5105752 - APORTES AL I.C.B.F PRIVADO</v>
          </cell>
        </row>
        <row r="48">
          <cell r="D48" t="str">
            <v>5105781 - SENA PUBLICO</v>
          </cell>
        </row>
        <row r="49">
          <cell r="D49" t="str">
            <v>5105782 - SENA PRIVADO</v>
          </cell>
        </row>
        <row r="50">
          <cell r="D50" t="str">
            <v>5105841 - GTOS MEDIC Y DROGS(S OCUP PUBL</v>
          </cell>
        </row>
        <row r="51">
          <cell r="D51" t="str">
            <v>5105842 - GTOS MEDIC DROGAS.S OCUP PRIVA</v>
          </cell>
        </row>
        <row r="52">
          <cell r="D52" t="str">
            <v>510585 - CUENTA PUENTE NOMINA</v>
          </cell>
        </row>
        <row r="53">
          <cell r="D53" t="str">
            <v>5110101 - REVISORIA FISCAL PUBLICO</v>
          </cell>
        </row>
        <row r="54">
          <cell r="D54" t="str">
            <v>5110102 - REVISORIA FISCAL PRIVADO</v>
          </cell>
        </row>
        <row r="55">
          <cell r="D55" t="str">
            <v>5110201 - AVALUOS PUBLICO</v>
          </cell>
        </row>
        <row r="56">
          <cell r="D56" t="str">
            <v>5110202 - AVALUOS PRIVADO</v>
          </cell>
        </row>
        <row r="57">
          <cell r="D57" t="str">
            <v>5110251 - ASESORIA JURIDICA PUBLICA</v>
          </cell>
        </row>
        <row r="58">
          <cell r="D58" t="str">
            <v>5110252 - ASESORIA JURIDICA PRIVADA</v>
          </cell>
        </row>
        <row r="59">
          <cell r="D59" t="str">
            <v>5110351 - ASESORIA TECNICA PUBLICO</v>
          </cell>
        </row>
        <row r="60">
          <cell r="D60" t="str">
            <v>5110352 - ASESORIA TECNICA PRIVADA</v>
          </cell>
        </row>
        <row r="61">
          <cell r="D61" t="str">
            <v>5110401 - HONORARIOS ISO PUBLICO</v>
          </cell>
        </row>
        <row r="62">
          <cell r="D62" t="str">
            <v>5110402 - HONORARIOS ISO PRIVADO</v>
          </cell>
        </row>
        <row r="63">
          <cell r="D63" t="str">
            <v>5110951 - OTROS PUBLICO</v>
          </cell>
        </row>
        <row r="64">
          <cell r="D64" t="str">
            <v>5110952 - OTROS PRIVADO</v>
          </cell>
        </row>
        <row r="65">
          <cell r="D65" t="str">
            <v>5115151 - IMPTO PROP RAIZ-PREDIAL PUBLIC</v>
          </cell>
        </row>
        <row r="66">
          <cell r="D66" t="str">
            <v>5115152 - IMPTO PROP RAIZ-PREDAL PRIVADO</v>
          </cell>
        </row>
        <row r="67">
          <cell r="D67" t="str">
            <v>5115401 - IMPTO DE VEHICULOS - PUBLICO</v>
          </cell>
        </row>
        <row r="68">
          <cell r="D68" t="str">
            <v>5115402 - IMPTO DE VEHICULOS - PRIVADO</v>
          </cell>
        </row>
        <row r="69">
          <cell r="D69" t="str">
            <v>5115701 - IVA DESCONTABLE PUBLICO</v>
          </cell>
        </row>
        <row r="70">
          <cell r="D70" t="str">
            <v>5115702 - IVA DESCONTABLE PRIVADO</v>
          </cell>
        </row>
        <row r="71">
          <cell r="D71" t="str">
            <v>512010101 - ARRENDAMIENTO OFICINA VILLETA PUBLICO</v>
          </cell>
        </row>
        <row r="72">
          <cell r="D72" t="str">
            <v>512010102 - ARRENDAMIENTO OFICINA PACHO PUBLICO</v>
          </cell>
        </row>
        <row r="73">
          <cell r="D73" t="str">
            <v>512010103 - ARRENDAMIENTO SEDE PRINCIPAL PUBLICO</v>
          </cell>
        </row>
        <row r="74">
          <cell r="D74" t="str">
            <v>512010104 - ARRENDAMIENTO SALONES, STAND, AUDITOR PUBLIC</v>
          </cell>
        </row>
        <row r="75">
          <cell r="D75" t="str">
            <v>512010105 - ARRENDAMIENTO OFICINAS</v>
          </cell>
        </row>
        <row r="76">
          <cell r="D76" t="str">
            <v>512010201 - ARRENDAMIENTO OFICINA VILLETA PRIVADO</v>
          </cell>
        </row>
        <row r="77">
          <cell r="D77" t="str">
            <v>512010202 - ARRENDAMIETNO OFICINA PACHO PRIVADO</v>
          </cell>
        </row>
        <row r="78">
          <cell r="D78" t="str">
            <v>512010203 - ARRENDAMIENTO SEDE PRINCIPAL PRIVADO</v>
          </cell>
        </row>
        <row r="79">
          <cell r="D79" t="str">
            <v>512010204 - ARRENDAMIETNO SALONES,STAND,AUDITOR PRIVADO</v>
          </cell>
        </row>
        <row r="80">
          <cell r="D80" t="str">
            <v>5120201 - EQUIPO DE OFICINA PUBLICO</v>
          </cell>
        </row>
        <row r="81">
          <cell r="D81" t="str">
            <v>5120202 - EQUIPO DE OFICINA PRIVADO</v>
          </cell>
        </row>
        <row r="82">
          <cell r="D82" t="str">
            <v>5120251 - EQUIP COMPUTO Y COMUNI PUBLICO</v>
          </cell>
        </row>
        <row r="83">
          <cell r="D83" t="str">
            <v>5120252 - EQUIP COMPUTO Y COMUNIC PRIVAD</v>
          </cell>
        </row>
        <row r="84">
          <cell r="D84" t="str">
            <v>5120951 - OTROS ARRENDAMIENTOS PUBLICO</v>
          </cell>
        </row>
        <row r="85">
          <cell r="D85" t="str">
            <v>5120952 - OTROS ARRENDAMIENTOS PRIVADO</v>
          </cell>
        </row>
        <row r="86">
          <cell r="D86" t="str">
            <v>512505101 - APORTES SIC PUBLICO</v>
          </cell>
        </row>
        <row r="87">
          <cell r="D87" t="str">
            <v>512505102 - APORTES CONTRALORIA PUBLICO</v>
          </cell>
        </row>
        <row r="88">
          <cell r="D88" t="str">
            <v>512505103 - APORTES CONFECAMARAS PUBLICO</v>
          </cell>
        </row>
        <row r="89">
          <cell r="D89" t="str">
            <v>512505104 - OTRAS CONTRIBUCIONES PUBLICO</v>
          </cell>
        </row>
        <row r="90">
          <cell r="D90" t="str">
            <v>512505201 - APORTES SIC PRIVADO</v>
          </cell>
        </row>
        <row r="91">
          <cell r="D91" t="str">
            <v>512505202 - APORTES CONTRALORIA PRIVADO</v>
          </cell>
        </row>
        <row r="92">
          <cell r="D92" t="str">
            <v>512505203 - APORTES CONFECAMARAS PRIVADO</v>
          </cell>
        </row>
        <row r="93">
          <cell r="D93" t="str">
            <v>512505204 - OTRAS CONTRIBUCUIONES PRIVADO</v>
          </cell>
        </row>
        <row r="94">
          <cell r="D94" t="str">
            <v>51251001 - AFILIACIONES Y SOSTENIMI PUBLI</v>
          </cell>
        </row>
        <row r="95">
          <cell r="D95" t="str">
            <v>51251002 - AFILIACIONES Y SOSTENIMI PRIVA</v>
          </cell>
        </row>
        <row r="96">
          <cell r="D96" t="str">
            <v>5130201 - VIDA COLECTIVA PUBLICO</v>
          </cell>
        </row>
        <row r="97">
          <cell r="D97" t="str">
            <v>5130202 - VIDA COLECTIVA PRIVADO</v>
          </cell>
        </row>
        <row r="98">
          <cell r="D98" t="str">
            <v>5130401 - FLOTA Y EQUIPO TRANSP - PUBLICO</v>
          </cell>
        </row>
        <row r="99">
          <cell r="D99" t="str">
            <v>5130402 - FLOTA Y EQUIPO TRANSP - PRIVADO</v>
          </cell>
        </row>
        <row r="100">
          <cell r="D100" t="str">
            <v>5130601 - RESPONSABIL CIVIL EXTRAC PUBLI</v>
          </cell>
        </row>
        <row r="101">
          <cell r="D101" t="str">
            <v>5130602 - RESPOS CIVIL EXTRACONTR PRIVAD</v>
          </cell>
        </row>
        <row r="102">
          <cell r="D102" t="str">
            <v>5130603 - RESPONSABILIDAD CIVIL DIRECTOR</v>
          </cell>
        </row>
        <row r="103">
          <cell r="D103" t="str">
            <v>5130851 - TRANSPORTE DE VALORES PUBLICO</v>
          </cell>
        </row>
        <row r="104">
          <cell r="D104" t="str">
            <v>5130852 - TRANSPORTE DE VALORES PRIVADO</v>
          </cell>
        </row>
        <row r="105">
          <cell r="D105" t="str">
            <v>5130951 - POLIZA PYME PUBLICO</v>
          </cell>
        </row>
        <row r="106">
          <cell r="D106" t="str">
            <v>5130952 - POLIZA PYME PRIVADO</v>
          </cell>
        </row>
        <row r="107">
          <cell r="D107" t="str">
            <v>5130981 - OTROS PUBLICO</v>
          </cell>
        </row>
        <row r="108">
          <cell r="D108" t="str">
            <v>5130982 - OTROS PRIVADO</v>
          </cell>
        </row>
        <row r="109">
          <cell r="D109" t="str">
            <v>5135051 - ASEO Y VIGILANCIA PUBLICO</v>
          </cell>
        </row>
        <row r="110">
          <cell r="D110" t="str">
            <v>5135052 - ASEO Y VIGILANCIA PRIVADO</v>
          </cell>
        </row>
        <row r="111">
          <cell r="D111" t="str">
            <v>5135101 - TEMPORALES PUBLICO</v>
          </cell>
        </row>
        <row r="112">
          <cell r="D112" t="str">
            <v>5135102 - TEMPORALES PRIVADO</v>
          </cell>
        </row>
        <row r="113">
          <cell r="D113" t="str">
            <v>5135151 - ASISTENCIA TECNICA PUBLICO</v>
          </cell>
        </row>
        <row r="114">
          <cell r="D114" t="str">
            <v>5135152 - ASISTENCIA TECNICO PRIVADO</v>
          </cell>
        </row>
        <row r="115">
          <cell r="D115" t="str">
            <v>5135201 - PROCESAMT ELECTR DATOS PUBLICO</v>
          </cell>
        </row>
        <row r="116">
          <cell r="D116" t="str">
            <v>5135202 - PROCESAM ELECTRON DATOS PRIVAD</v>
          </cell>
        </row>
        <row r="117">
          <cell r="D117" t="str">
            <v>5135251 - ACUEDUC Y ALCANTARILLAD PUBLIC</v>
          </cell>
        </row>
        <row r="118">
          <cell r="D118" t="str">
            <v>5135252 - ACUEDUCT ALCANTARILLADO PRIVAD</v>
          </cell>
        </row>
        <row r="119">
          <cell r="D119" t="str">
            <v>5135301 - ENERGIA ELECTRICA PUBLICO</v>
          </cell>
        </row>
        <row r="120">
          <cell r="D120" t="str">
            <v>5135302 - ENERGIA ELECTRICA PRIVADO</v>
          </cell>
        </row>
        <row r="121">
          <cell r="D121" t="str">
            <v>5135351 - TELEFONO PUBLICO</v>
          </cell>
        </row>
        <row r="122">
          <cell r="D122" t="str">
            <v>5135352 - TELEFONO PRIVADO</v>
          </cell>
        </row>
        <row r="123">
          <cell r="D123" t="str">
            <v>5135401 - CORREO PORTES Y TELEGR PUBLICO</v>
          </cell>
        </row>
        <row r="124">
          <cell r="D124" t="str">
            <v>5135402 - CORREO PORTES Y TELEGR PRIVADO</v>
          </cell>
        </row>
        <row r="125">
          <cell r="D125" t="str">
            <v>5135451 - FAX Y TELEX PUBLICO</v>
          </cell>
        </row>
        <row r="126">
          <cell r="D126" t="str">
            <v>5135452 - FAX TELEX PRIVADO</v>
          </cell>
        </row>
        <row r="127">
          <cell r="D127" t="str">
            <v>5135501 - TRANSPORT FLETES Y ACARR PUBL</v>
          </cell>
        </row>
        <row r="128">
          <cell r="D128" t="str">
            <v>5135502 - TRANSPORT FLETES Y ACARRA PRIV</v>
          </cell>
        </row>
        <row r="129">
          <cell r="D129" t="str">
            <v>5135551 - GAS PUBLICO</v>
          </cell>
        </row>
        <row r="130">
          <cell r="D130" t="str">
            <v>5135552 - GAS PRIVADO</v>
          </cell>
        </row>
        <row r="131">
          <cell r="D131" t="str">
            <v>5135601 - OTROS SERVICIOS TELECOMUNICACI</v>
          </cell>
        </row>
        <row r="132">
          <cell r="D132" t="str">
            <v>513595101 - ADMINISTRAC LOCAL Y PARQU PUBL</v>
          </cell>
        </row>
        <row r="133">
          <cell r="D133" t="str">
            <v>513595102 - FOTOGRAFIAS PUBLICO</v>
          </cell>
        </row>
        <row r="134">
          <cell r="D134" t="str">
            <v>513595103 - AVISOS ADMINI PRENSA Y RA PUBL</v>
          </cell>
        </row>
        <row r="135">
          <cell r="D135" t="str">
            <v>513595104 - GRUPOS ARTISTICOS Y MUSICALES</v>
          </cell>
        </row>
        <row r="136">
          <cell r="D136" t="str">
            <v>513595105 - SENALIZACION PUBLICO</v>
          </cell>
        </row>
        <row r="137">
          <cell r="D137" t="str">
            <v>513595106 - DESGRABAC DE CASSETTES PUBLICO</v>
          </cell>
        </row>
        <row r="138">
          <cell r="D138" t="str">
            <v>513595107 - PROPAGANDA Y PUBLICIDAD PUBLIC</v>
          </cell>
        </row>
        <row r="139">
          <cell r="D139" t="str">
            <v>513595108 - TELECOMUNICACIONES PUBLICO</v>
          </cell>
        </row>
        <row r="140">
          <cell r="D140" t="str">
            <v>513595109 - SERVICIOS DE IMPRESION PUBLICO</v>
          </cell>
        </row>
        <row r="141">
          <cell r="D141" t="str">
            <v>513595110 - OTROS SERVICIOS PUBLICO</v>
          </cell>
        </row>
        <row r="142">
          <cell r="D142" t="str">
            <v>513595201 - ADMON LOCALES Y PARQUE PRIVADO</v>
          </cell>
        </row>
        <row r="143">
          <cell r="D143" t="str">
            <v>513595202 - FOTOGRAFIAS PRIVADO</v>
          </cell>
        </row>
        <row r="144">
          <cell r="D144" t="str">
            <v>513595203 - AVISOS ADMTVO PRENS Y RAD PRIV</v>
          </cell>
        </row>
        <row r="145">
          <cell r="D145" t="str">
            <v>513595205 - SENALIZACION PRIVADO</v>
          </cell>
        </row>
        <row r="146">
          <cell r="D146" t="str">
            <v>513595206 - DESGRABAC CASSETTE PRIVADO</v>
          </cell>
        </row>
        <row r="147">
          <cell r="D147" t="str">
            <v>513595207 - PROPAGANDA Y PUBLICIDAD PRIVAD</v>
          </cell>
        </row>
        <row r="148">
          <cell r="D148" t="str">
            <v>513595208 - TELECOMUNICACIONES PRIVADO</v>
          </cell>
        </row>
        <row r="149">
          <cell r="D149" t="str">
            <v>513595209 - SERVICIO DE IMPRESION PRIVADO</v>
          </cell>
        </row>
        <row r="150">
          <cell r="D150" t="str">
            <v>513595210 - OTROS SERVICIOS PRIVADO</v>
          </cell>
        </row>
        <row r="151">
          <cell r="D151" t="str">
            <v>5140051 - NOTARIALES PUBLICO</v>
          </cell>
        </row>
        <row r="152">
          <cell r="D152" t="str">
            <v>5140052 - NOTARIALES PRIVADO</v>
          </cell>
        </row>
        <row r="153">
          <cell r="D153" t="str">
            <v>5140151 - TRAMITES Y LICENCIAS PUBLICO</v>
          </cell>
        </row>
        <row r="154">
          <cell r="D154" t="str">
            <v>5140152 - TRAMITES Y LICENCIAS PRIVADO</v>
          </cell>
        </row>
        <row r="155">
          <cell r="D155" t="str">
            <v>514510 - CONSTRUCCIONES Y EDIFICACIONES</v>
          </cell>
        </row>
        <row r="156">
          <cell r="D156" t="str">
            <v>5145101 - CONSTRUCCION-EDIFICACION PUBLI</v>
          </cell>
        </row>
        <row r="157">
          <cell r="D157" t="str">
            <v>5145102 - CONSTRUCCIONES Y EDIFICAC PRIV</v>
          </cell>
        </row>
        <row r="158">
          <cell r="D158" t="str">
            <v>5145201 - EQUIPO DE OFICINA PUBLICO</v>
          </cell>
        </row>
        <row r="159">
          <cell r="D159" t="str">
            <v>5145202 - EQUIPO DE OFICINA PRIVADO</v>
          </cell>
        </row>
        <row r="160">
          <cell r="D160" t="str">
            <v>5145251 - EQUIPO DE COMPUTO Y COMUN PUBL</v>
          </cell>
        </row>
        <row r="161">
          <cell r="D161" t="str">
            <v>5145252 - EQUIPO DE COMPUT Y COMU  PRIVA</v>
          </cell>
        </row>
        <row r="162">
          <cell r="D162" t="str">
            <v>5145401 - FLOTA Y EQUIP TRANSP PUBLICO</v>
          </cell>
        </row>
        <row r="163">
          <cell r="D163" t="str">
            <v>5145402 - FLOTA Y EQUIP TRANSP PRIVADO</v>
          </cell>
        </row>
        <row r="164">
          <cell r="D164" t="str">
            <v>5150051 - INSTALACIONES ELECTRICAS PUBLI</v>
          </cell>
        </row>
        <row r="165">
          <cell r="D165" t="str">
            <v>5150052 - INSTALACIONES ELECTRICAS PRIVA</v>
          </cell>
        </row>
        <row r="166">
          <cell r="D166" t="str">
            <v>5150151 - REPARACIONES LOCATIVAS PUBLICA</v>
          </cell>
        </row>
        <row r="167">
          <cell r="D167" t="str">
            <v>5150152 - REPARACIONES LOCATIVAS PRIVADO</v>
          </cell>
        </row>
        <row r="168">
          <cell r="D168" t="str">
            <v>5155051 - ALOJAMIENTO Y MANUTENCION PUBL</v>
          </cell>
        </row>
        <row r="169">
          <cell r="D169" t="str">
            <v>5155052 - ALOJAMIENTO Y MANUTENC PRIVADO</v>
          </cell>
        </row>
        <row r="170">
          <cell r="D170" t="str">
            <v>5155151 - PASAJES AEREOS PUBLICO</v>
          </cell>
        </row>
        <row r="171">
          <cell r="D171" t="str">
            <v>5155152 - PASAJES AEREOS PRIVADO</v>
          </cell>
        </row>
        <row r="172">
          <cell r="D172" t="str">
            <v>5155201 - PASAJES TERRESTRES PUBLICO</v>
          </cell>
        </row>
        <row r="173">
          <cell r="D173" t="str">
            <v>5155202 - PASAJES TERRESTRES PRIVADO</v>
          </cell>
        </row>
        <row r="174">
          <cell r="D174" t="str">
            <v>5155951 - OTROS PUBLICO</v>
          </cell>
        </row>
        <row r="175">
          <cell r="D175" t="str">
            <v>5155952 - OTROS PRIVADO</v>
          </cell>
        </row>
        <row r="176">
          <cell r="D176" t="str">
            <v>5160051 - CONSTRUCCIONES Y EDIF PUBLICO</v>
          </cell>
        </row>
        <row r="177">
          <cell r="D177" t="str">
            <v>5160052 - CONSTRUCCIONES Y EDIFIC PRIVAD</v>
          </cell>
        </row>
        <row r="178">
          <cell r="D178" t="str">
            <v>5160101 - MAQUINARIA Y EQUIPO PUBLICO</v>
          </cell>
        </row>
        <row r="179">
          <cell r="D179" t="str">
            <v>5160102 - MAQUINARIA Y EQUIPO PRIVADO</v>
          </cell>
        </row>
        <row r="180">
          <cell r="D180" t="str">
            <v>5160151 - EQUIPO DE OFICINA PUBLICO</v>
          </cell>
        </row>
        <row r="181">
          <cell r="D181" t="str">
            <v>5160152 - EQUIPO DE OFICINA PRIVADO</v>
          </cell>
        </row>
        <row r="182">
          <cell r="D182" t="str">
            <v>5160201 - EQUIP DE COMPUT Y COMUNIC PUBL</v>
          </cell>
        </row>
        <row r="183">
          <cell r="D183" t="str">
            <v>5160202 - EQUIP DE COMPUT Y COMUNC PRIVA</v>
          </cell>
        </row>
        <row r="184">
          <cell r="D184" t="str">
            <v>5160351 - FLOTA Y EQUIPO DE TRANSPORTE PUBLICO</v>
          </cell>
        </row>
        <row r="185">
          <cell r="D185" t="str">
            <v>5160352 - FLOTA Y EQUIPO DE TRANSPORTE PRIVADO</v>
          </cell>
        </row>
        <row r="186">
          <cell r="D186" t="str">
            <v>516515101 - SOFTWARE PUBLICO</v>
          </cell>
        </row>
        <row r="187">
          <cell r="D187" t="str">
            <v>516515102 - PAPEL SEGURIDAD PUBLICO</v>
          </cell>
        </row>
        <row r="188">
          <cell r="D188" t="str">
            <v>516515103 - FORMULARIOS PUBLICO</v>
          </cell>
        </row>
        <row r="189">
          <cell r="D189" t="str">
            <v>516515104 - SEGUROS</v>
          </cell>
        </row>
        <row r="190">
          <cell r="D190" t="str">
            <v>516515201 - SOFTWARE PRIVADO</v>
          </cell>
        </row>
        <row r="191">
          <cell r="D191" t="str">
            <v>516515202 - PAPEL SEGURIDAD PRIVADO</v>
          </cell>
        </row>
        <row r="192">
          <cell r="D192" t="str">
            <v>516515203 - FORMULARIOS PRIVADO</v>
          </cell>
        </row>
        <row r="193">
          <cell r="D193" t="str">
            <v>51950101 - BOLETINES Y CARTILLAS PUB</v>
          </cell>
        </row>
        <row r="194">
          <cell r="D194" t="str">
            <v>51950201 - BOLETINES Y CARTILLAS PRIVADO</v>
          </cell>
        </row>
        <row r="195">
          <cell r="D195" t="str">
            <v>519505051 - COMISIONES PUBLICO</v>
          </cell>
        </row>
        <row r="196">
          <cell r="D196" t="str">
            <v>519505052 - COMISIONES PRIVADO</v>
          </cell>
        </row>
        <row r="197">
          <cell r="D197" t="str">
            <v>5195101 - LIBROS SUSCRIP PERIOD REV PUBL</v>
          </cell>
        </row>
        <row r="198">
          <cell r="D198" t="str">
            <v>5195102 - LIBROS SUSCRIP PRIOD REV PRIVA</v>
          </cell>
        </row>
        <row r="199">
          <cell r="D199" t="str">
            <v>5195151 - MUSICA AMBIENTAL PUBLICO .</v>
          </cell>
        </row>
        <row r="200">
          <cell r="D200" t="str">
            <v>5195152 - MUSICA AMBIENTAL PRIVADO</v>
          </cell>
        </row>
        <row r="201">
          <cell r="D201" t="str">
            <v>5195201 - GTOS REPRS Y REL P. PUBLICO</v>
          </cell>
        </row>
        <row r="202">
          <cell r="D202" t="str">
            <v>5195202 - GTOS REPRES Y RELAC P. PRIVADO</v>
          </cell>
        </row>
        <row r="203">
          <cell r="D203" t="str">
            <v>5195251 - ELEMENTOS DE ASEO Y CAFET PUBL</v>
          </cell>
        </row>
        <row r="204">
          <cell r="D204" t="str">
            <v>5195252 - ELEMENTOS DE ASEO Y CAFET PRIV</v>
          </cell>
        </row>
        <row r="205">
          <cell r="D205" t="str">
            <v>519530101 - PAPELERIA PUBLICO</v>
          </cell>
        </row>
        <row r="206">
          <cell r="D206" t="str">
            <v>519530102 - PAPEL DE SEGURIDAD PUBLICO</v>
          </cell>
        </row>
        <row r="207">
          <cell r="D207" t="str">
            <v>519530103 - FORMULARIOS PUBLICO</v>
          </cell>
        </row>
        <row r="208">
          <cell r="D208" t="str">
            <v>519530104 - FOTOCOPIAS PUBLICO</v>
          </cell>
        </row>
        <row r="209">
          <cell r="D209" t="str">
            <v>519530105 - ENSERES MENORES PUBLICO</v>
          </cell>
        </row>
        <row r="210">
          <cell r="D210" t="str">
            <v>519530107 - TONER IMPRESORA LASER PUBLICO</v>
          </cell>
        </row>
        <row r="211">
          <cell r="D211" t="str">
            <v>519530201 - PAPELERIA PRIVADO</v>
          </cell>
        </row>
        <row r="212">
          <cell r="D212" t="str">
            <v>519530202 - PAPEL SEGURIDAD PRIVADO</v>
          </cell>
        </row>
        <row r="213">
          <cell r="D213" t="str">
            <v>519530203 - FORMULARIOS PRIVADO</v>
          </cell>
        </row>
        <row r="214">
          <cell r="D214" t="str">
            <v>519530204 - FOTOCOPIAS PRIVADO</v>
          </cell>
        </row>
        <row r="215">
          <cell r="D215" t="str">
            <v>519530205 - ENSERES MENORES PRIVADO</v>
          </cell>
        </row>
        <row r="216">
          <cell r="D216" t="str">
            <v>519530207 - TONER IMPRESORA LASER PRIVADO</v>
          </cell>
        </row>
        <row r="217">
          <cell r="D217" t="str">
            <v>5195351 - COMBUSTIBLE Y LUBRICANT PUBLIC</v>
          </cell>
        </row>
        <row r="218">
          <cell r="D218" t="str">
            <v>5195352 - COMBUSTIBLES Y LUBRICANT PRIVA</v>
          </cell>
        </row>
        <row r="219">
          <cell r="D219" t="str">
            <v>5195451 - TAXIS Y BUSES PUBLICO</v>
          </cell>
        </row>
        <row r="220">
          <cell r="D220" t="str">
            <v>5195452 - TAXIS Y BUSES PRIVADO</v>
          </cell>
        </row>
        <row r="221">
          <cell r="D221" t="str">
            <v>519560101 - PARA EMPLEADOS PUBLICO</v>
          </cell>
        </row>
        <row r="222">
          <cell r="D222" t="str">
            <v>519560102 - PARA EVENTOS EXTERNOS PUBLICO</v>
          </cell>
        </row>
        <row r="223">
          <cell r="D223" t="str">
            <v>519560201 - PARA EMPLEADOS PRIVADO</v>
          </cell>
        </row>
        <row r="224">
          <cell r="D224" t="str">
            <v>519560202 - PARA EVENTOS EXTERNOS PRIVADO</v>
          </cell>
        </row>
        <row r="225">
          <cell r="D225" t="str">
            <v>5195651 - PARQUEADEROS Y PEAJES PUBLICO</v>
          </cell>
        </row>
        <row r="226">
          <cell r="D226" t="str">
            <v>5195652 - PARQUEADEROS Y PEAJES PRIVADO</v>
          </cell>
        </row>
        <row r="227">
          <cell r="D227" t="str">
            <v>519595101 - COSTO DE PUBLIC VENDIDAS PUBLI</v>
          </cell>
        </row>
        <row r="228">
          <cell r="D228" t="str">
            <v>519595102 - JUNTA DIRECTIVA</v>
          </cell>
        </row>
        <row r="229">
          <cell r="D229" t="str">
            <v>519595103 - CONDECORACIONES PUBLICO</v>
          </cell>
        </row>
        <row r="230">
          <cell r="D230" t="str">
            <v>519595104 - ARREGLOS FLORALES PUBLICO</v>
          </cell>
        </row>
        <row r="231">
          <cell r="D231" t="str">
            <v>519595105 - OTROS SENA</v>
          </cell>
        </row>
        <row r="232">
          <cell r="D232" t="str">
            <v>519595106 - ELECCIONES JUNTA DIRECTIVA</v>
          </cell>
        </row>
        <row r="233">
          <cell r="D233" t="str">
            <v>519595107 - COSTOS Y GASTOS EJERCICIOS ANT</v>
          </cell>
        </row>
        <row r="234">
          <cell r="D234" t="str">
            <v>519595108 - ACTIVIDADES,CULTURALES Y DEPOR</v>
          </cell>
        </row>
        <row r="235">
          <cell r="D235" t="str">
            <v>519595109 - IMPREVISTOS PUBLICO</v>
          </cell>
        </row>
        <row r="236">
          <cell r="D236" t="str">
            <v>519595110 - GASTOS DE REVISORIA FISCAL</v>
          </cell>
        </row>
        <row r="237">
          <cell r="D237" t="str">
            <v>519595201 - COSTO PUBLIC VENDIDAS PRIVADO</v>
          </cell>
        </row>
        <row r="238">
          <cell r="D238" t="str">
            <v>519595203 - CONDECORACIONES PRIVADO</v>
          </cell>
        </row>
        <row r="239">
          <cell r="D239" t="str">
            <v>519595204 - ARREGLOS FLORALES PRIVADO</v>
          </cell>
        </row>
        <row r="240">
          <cell r="D240" t="str">
            <v>519595205 - JUNTA DIRECTIVA</v>
          </cell>
        </row>
        <row r="241">
          <cell r="D241" t="str">
            <v>519595206 - REVISORIA FISCAL</v>
          </cell>
        </row>
        <row r="242">
          <cell r="D242" t="str">
            <v>5195952072 - COSTOS Y GTOS EJER ANT PRIVADO</v>
          </cell>
        </row>
        <row r="243">
          <cell r="D243" t="str">
            <v>519595208 - ACTIDADES,CULTLES Y DEPOR PRIV</v>
          </cell>
        </row>
        <row r="244">
          <cell r="D244" t="str">
            <v>519595209 - IMPREVISTOS PRIVADO</v>
          </cell>
        </row>
        <row r="245">
          <cell r="D245" t="str">
            <v>519595210 - OTROS SENA</v>
          </cell>
        </row>
        <row r="246">
          <cell r="D246" t="str">
            <v>519595211 - BRIGADAS DE FIDELIZACION Y AFILIACION</v>
          </cell>
        </row>
        <row r="247">
          <cell r="D247" t="str">
            <v>51990501 - INVERSIONES PUBLICAS</v>
          </cell>
        </row>
        <row r="248">
          <cell r="D248" t="str">
            <v>51990502 - INVERSIONES PRIVADAS</v>
          </cell>
        </row>
        <row r="249">
          <cell r="D249" t="str">
            <v>51991001 - DEUDORES PUBLICO</v>
          </cell>
        </row>
        <row r="250">
          <cell r="D250" t="str">
            <v>51991002 - DEUDORES PRIVADO</v>
          </cell>
        </row>
        <row r="251">
          <cell r="D251" t="str">
            <v>51991502 - PRIVADA</v>
          </cell>
        </row>
        <row r="252">
          <cell r="D252" t="str">
            <v>51991601 - OFICINA VILLETA</v>
          </cell>
        </row>
        <row r="253">
          <cell r="D253" t="str">
            <v>5299201 - PUBLICOS</v>
          </cell>
        </row>
        <row r="254">
          <cell r="D254" t="str">
            <v>5299202 - PRIVADOS</v>
          </cell>
        </row>
        <row r="255">
          <cell r="D255" t="str">
            <v>530505101 - GASTOS BANCARIOS PUBLICO</v>
          </cell>
        </row>
        <row r="256">
          <cell r="D256" t="str">
            <v>530505102 - GMF 4*1000 PUBLICO</v>
          </cell>
        </row>
        <row r="257">
          <cell r="D257" t="str">
            <v>530505201 - GASTOS BANCARIOS PRIVADO</v>
          </cell>
        </row>
        <row r="258">
          <cell r="D258" t="str">
            <v>530505202 - GMF 4*1000 PRIVADO</v>
          </cell>
        </row>
        <row r="259">
          <cell r="D259" t="str">
            <v>5305151 - COMISIONES PUBLICO</v>
          </cell>
        </row>
        <row r="260">
          <cell r="D260" t="str">
            <v>5305152 - COMISIONES PRIVADO</v>
          </cell>
        </row>
        <row r="261">
          <cell r="D261" t="str">
            <v>5305201 - INTERESES PUBLICO</v>
          </cell>
        </row>
        <row r="262">
          <cell r="D262" t="str">
            <v>5305202 - INTERESES PRIVADO</v>
          </cell>
        </row>
        <row r="263">
          <cell r="D263" t="str">
            <v>5305951 - OTROS PUBLICO</v>
          </cell>
        </row>
        <row r="264">
          <cell r="D264" t="str">
            <v>5305952 - OTROS PRIVADO</v>
          </cell>
        </row>
        <row r="265">
          <cell r="D265" t="str">
            <v>5315201 - IMPUESTOS ASUMIDOS PUBLICO</v>
          </cell>
        </row>
        <row r="266">
          <cell r="D266" t="str">
            <v>5315202 - IMPUESTOS ASUMIDOS PRIVADO</v>
          </cell>
        </row>
        <row r="267">
          <cell r="D267" t="str">
            <v>5315951 - OTROS PUBLICO</v>
          </cell>
        </row>
        <row r="268">
          <cell r="D268" t="str">
            <v>5315952 - OTROS PRIVADO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T General"/>
      <sheetName val="PAT Area"/>
      <sheetName val="Misión Áreas"/>
      <sheetName val="Presupuesto"/>
      <sheetName val="Hoja2"/>
    </sheetNames>
    <sheetDataSet>
      <sheetData sheetId="0"/>
      <sheetData sheetId="1"/>
      <sheetData sheetId="2"/>
      <sheetData sheetId="3"/>
      <sheetData sheetId="4">
        <row r="3">
          <cell r="D3" t="str">
            <v>1110 - BIENES INMUEBLES - TERRENOS Y</v>
          </cell>
        </row>
        <row r="4">
          <cell r="D4" t="str">
            <v>1120 - BIENES MUEBLES - EQUIPOS Y ENSERES</v>
          </cell>
        </row>
        <row r="5">
          <cell r="D5" t="str">
            <v>1130 - BIENES TIC'S - HARDWARE Y SOFTWARE</v>
          </cell>
        </row>
        <row r="6">
          <cell r="D6" t="str">
            <v>510506101 - SALARIO PERSON PERMANENT PUBLC</v>
          </cell>
        </row>
        <row r="7">
          <cell r="D7" t="str">
            <v>510506102 - SALARIO PERSON TEMPORAL PUBLIC</v>
          </cell>
        </row>
        <row r="8">
          <cell r="D8" t="str">
            <v>510506201 - SALARIO PERSON PERMANTE PRIVAD</v>
          </cell>
        </row>
        <row r="9">
          <cell r="D9" t="str">
            <v>510506202 - SALARIO PERSON TEMPORL PRIVADO</v>
          </cell>
        </row>
        <row r="10">
          <cell r="D10" t="str">
            <v>5105151 - HORAS EXTRS Y RECARG NOCTR PUB</v>
          </cell>
        </row>
        <row r="11">
          <cell r="D11" t="str">
            <v>5105152 - HRAS EXTRS Y RECARG NOCT PRIVA</v>
          </cell>
        </row>
        <row r="12">
          <cell r="D12" t="str">
            <v>5105211 - VIATICOS PUBLICOS</v>
          </cell>
        </row>
        <row r="13">
          <cell r="D13" t="str">
            <v>5105212 - VIATICOS PRIVADO</v>
          </cell>
        </row>
        <row r="14">
          <cell r="D14" t="str">
            <v>5105241 - INCAPACIDADES PUBLICO</v>
          </cell>
        </row>
        <row r="15">
          <cell r="D15" t="str">
            <v>5105242 - INCAPACIDADES PRIVADO</v>
          </cell>
        </row>
        <row r="16">
          <cell r="D16" t="str">
            <v>5105271 - AUXILIO DE TRANSPORT PUBLICOS</v>
          </cell>
        </row>
        <row r="17">
          <cell r="D17" t="str">
            <v>5105272 - AUXILIO DE TRANSPORT PRIVADO</v>
          </cell>
        </row>
        <row r="18">
          <cell r="D18" t="str">
            <v>5105301 - CESANTIAS PUBLICO</v>
          </cell>
        </row>
        <row r="19">
          <cell r="D19" t="str">
            <v>5105302 - CESANTIAS PRIVADO</v>
          </cell>
        </row>
        <row r="20">
          <cell r="D20" t="str">
            <v>5105331 - INTERESES SOBRE CESANTS PUBLIC</v>
          </cell>
        </row>
        <row r="21">
          <cell r="D21" t="str">
            <v>5105332 - INTERESES SOBRE CESANTS PRIVAD</v>
          </cell>
        </row>
        <row r="22">
          <cell r="D22" t="str">
            <v>5105361 - PRIMA DE SERVICIOS PUBLICO</v>
          </cell>
        </row>
        <row r="23">
          <cell r="D23" t="str">
            <v>5105362 - PRIMA DE SERVICIOS PRIVADO</v>
          </cell>
        </row>
        <row r="24">
          <cell r="D24" t="str">
            <v>5105391 - VACACIONES PUBLICO</v>
          </cell>
        </row>
        <row r="25">
          <cell r="D25" t="str">
            <v>5105392 - VACACIONES PRIVADO</v>
          </cell>
        </row>
        <row r="26">
          <cell r="D26" t="str">
            <v>51054211 - PRIMA DE VACACIONES PUBLICO</v>
          </cell>
        </row>
        <row r="27">
          <cell r="D27" t="str">
            <v>51054212 - PRIMA DE VACACIONES PRIVADO</v>
          </cell>
        </row>
        <row r="28">
          <cell r="D28" t="str">
            <v>5105481 - BONIFICACIONES PUBLICO</v>
          </cell>
        </row>
        <row r="29">
          <cell r="D29" t="str">
            <v>5105482 - BONIFICACIONES PRIVADO</v>
          </cell>
        </row>
        <row r="30">
          <cell r="D30" t="str">
            <v>5105511 - DOTACN Y SUMINIST A TRABAJ PUB</v>
          </cell>
        </row>
        <row r="31">
          <cell r="D31" t="str">
            <v>5105512 - DOTACION Y SUMISTR TRABAJ PRIV</v>
          </cell>
        </row>
        <row r="32">
          <cell r="D32" t="str">
            <v>5105601 - INDEMNIZACION LABORALES PUBLIC</v>
          </cell>
        </row>
        <row r="33">
          <cell r="D33" t="str">
            <v>5105602 - INDEMNIZACIONES LABORALES PRIV</v>
          </cell>
        </row>
        <row r="34">
          <cell r="D34" t="str">
            <v>5105631 - CAPACITACION AL PERSONAL PUBLI</v>
          </cell>
        </row>
        <row r="35">
          <cell r="D35" t="str">
            <v>5105632 - CAPACITACION AL PERSONAL PRIVA</v>
          </cell>
        </row>
        <row r="36">
          <cell r="D36" t="str">
            <v>5105661 - GTOS DEPORTV Y RECREAC PUBLICO</v>
          </cell>
        </row>
        <row r="37">
          <cell r="D37" t="str">
            <v>5105662 - GTOS DEPORTV Y RECREAC PRIVADO</v>
          </cell>
        </row>
        <row r="38">
          <cell r="D38" t="str">
            <v>5105681 - APORTES ADMIN RIESGOS ARP PUBL</v>
          </cell>
        </row>
        <row r="39">
          <cell r="D39" t="str">
            <v>5105682 - APORTES ADMINI RIESGOS PRIVADO</v>
          </cell>
        </row>
        <row r="40">
          <cell r="D40" t="str">
            <v>5105691 - APORTES ENTID P.SALUD EPS PUBL</v>
          </cell>
        </row>
        <row r="41">
          <cell r="D41" t="str">
            <v>5105692 - APORTES ENTD P SALUD EPS PRIVA</v>
          </cell>
        </row>
        <row r="42">
          <cell r="D42" t="str">
            <v>5105701 - APORTES FONDO PENSION PUBLICO</v>
          </cell>
        </row>
        <row r="43">
          <cell r="D43" t="str">
            <v>5105702 - APORTES FONDO PENSION PRIVADO</v>
          </cell>
        </row>
        <row r="44">
          <cell r="D44" t="str">
            <v>5105721 - APORTES CAJA COMPENS FLIA PUBL</v>
          </cell>
        </row>
        <row r="45">
          <cell r="D45" t="str">
            <v>5105722 - APORTES CAJA COMPENS FLIA PRIV</v>
          </cell>
        </row>
        <row r="46">
          <cell r="D46" t="str">
            <v>5105751 - APORTES AL I.C.B.F. PUBLICO</v>
          </cell>
        </row>
        <row r="47">
          <cell r="D47" t="str">
            <v>5105752 - APORTES AL I.C.B.F PRIVADO</v>
          </cell>
        </row>
        <row r="48">
          <cell r="D48" t="str">
            <v>5105781 - SENA PUBLICO</v>
          </cell>
        </row>
        <row r="49">
          <cell r="D49" t="str">
            <v>5105782 - SENA PRIVADO</v>
          </cell>
        </row>
        <row r="50">
          <cell r="D50" t="str">
            <v>5105841 - GTOS MEDIC Y DROGS(S OCUP PUBL</v>
          </cell>
        </row>
        <row r="51">
          <cell r="D51" t="str">
            <v>5105842 - GTOS MEDIC DROGAS.S OCUP PRIVA</v>
          </cell>
        </row>
        <row r="52">
          <cell r="D52" t="str">
            <v>510585 - CUENTA PUENTE NOMINA</v>
          </cell>
        </row>
        <row r="53">
          <cell r="D53" t="str">
            <v>5110101 - REVISORIA FISCAL PUBLICO</v>
          </cell>
        </row>
        <row r="54">
          <cell r="D54" t="str">
            <v>5110102 - REVISORIA FISCAL PRIVADO</v>
          </cell>
        </row>
        <row r="55">
          <cell r="D55" t="str">
            <v>5110201 - AVALUOS PUBLICO</v>
          </cell>
        </row>
        <row r="56">
          <cell r="D56" t="str">
            <v>5110202 - AVALUOS PRIVADO</v>
          </cell>
        </row>
        <row r="57">
          <cell r="D57" t="str">
            <v>5110251 - ASESORIA JURIDICA PUBLICA</v>
          </cell>
        </row>
        <row r="58">
          <cell r="D58" t="str">
            <v>5110252 - ASESORIA JURIDICA PRIVADA</v>
          </cell>
        </row>
        <row r="59">
          <cell r="D59" t="str">
            <v>5110351 - ASESORIA TECNICA PUBLICO</v>
          </cell>
        </row>
        <row r="60">
          <cell r="D60" t="str">
            <v>5110352 - ASESORIA TECNICA PRIVADA</v>
          </cell>
        </row>
        <row r="61">
          <cell r="D61" t="str">
            <v>5110401 - HONORARIOS ISO PUBLICO</v>
          </cell>
        </row>
        <row r="62">
          <cell r="D62" t="str">
            <v>5110402 - HONORARIOS ISO PRIVADO</v>
          </cell>
        </row>
        <row r="63">
          <cell r="D63" t="str">
            <v>5110951 - OTROS PUBLICO</v>
          </cell>
        </row>
        <row r="64">
          <cell r="D64" t="str">
            <v>5110952 - OTROS PRIVADO</v>
          </cell>
        </row>
        <row r="65">
          <cell r="D65" t="str">
            <v>5115151 - IMPTO PROP RAIZ-PREDIAL PUBLIC</v>
          </cell>
        </row>
        <row r="66">
          <cell r="D66" t="str">
            <v>5115152 - IMPTO PROP RAIZ-PREDAL PRIVADO</v>
          </cell>
        </row>
        <row r="67">
          <cell r="D67" t="str">
            <v>5115401 - IMPTO DE VEHICULOS - PUBLICO</v>
          </cell>
        </row>
        <row r="68">
          <cell r="D68" t="str">
            <v>5115402 - IMPTO DE VEHICULOS - PRIVADO</v>
          </cell>
        </row>
        <row r="69">
          <cell r="D69" t="str">
            <v>5115701 - IVA DESCONTABLE PUBLICO</v>
          </cell>
        </row>
        <row r="70">
          <cell r="D70" t="str">
            <v>5115702 - IVA DESCONTABLE PRIVADO</v>
          </cell>
        </row>
        <row r="71">
          <cell r="D71" t="str">
            <v>512010101 - ARRENDAMIENTO OFICINA VILLETA PUBLICO</v>
          </cell>
        </row>
        <row r="72">
          <cell r="D72" t="str">
            <v>512010102 - ARRENDAMIENTO OFICINA PACHO PUBLICO</v>
          </cell>
        </row>
        <row r="73">
          <cell r="D73" t="str">
            <v>512010103 - ARRENDAMIENTO SEDE PRINCIPAL PUBLICO</v>
          </cell>
        </row>
        <row r="74">
          <cell r="D74" t="str">
            <v>512010104 - ARRENDAMIENTO SALONES, STAND, AUDITOR PUBLIC</v>
          </cell>
        </row>
        <row r="75">
          <cell r="D75" t="str">
            <v>512010105 - ARRENDAMIENTO OFICINAS</v>
          </cell>
        </row>
        <row r="76">
          <cell r="D76" t="str">
            <v>512010201 - ARRENDAMIENTO OFICINA VILLETA PRIVADO</v>
          </cell>
        </row>
        <row r="77">
          <cell r="D77" t="str">
            <v>512010202 - ARRENDAMIETNO OFICINA PACHO PRIVADO</v>
          </cell>
        </row>
        <row r="78">
          <cell r="D78" t="str">
            <v>512010203 - ARRENDAMIENTO SEDE PRINCIPAL PRIVADO</v>
          </cell>
        </row>
        <row r="79">
          <cell r="D79" t="str">
            <v>512010204 - ARRENDAMIETNO SALONES,STAND,AUDITOR PRIVADO</v>
          </cell>
        </row>
        <row r="80">
          <cell r="D80" t="str">
            <v>5120201 - EQUIPO DE OFICINA PUBLICO</v>
          </cell>
        </row>
        <row r="81">
          <cell r="D81" t="str">
            <v>5120202 - EQUIPO DE OFICINA PRIVADO</v>
          </cell>
        </row>
        <row r="82">
          <cell r="D82" t="str">
            <v>5120251 - EQUIP COMPUTO Y COMUNI PUBLICO</v>
          </cell>
        </row>
        <row r="83">
          <cell r="D83" t="str">
            <v>5120252 - EQUIP COMPUTO Y COMUNIC PRIVAD</v>
          </cell>
        </row>
        <row r="84">
          <cell r="D84" t="str">
            <v>5120951 - OTROS ARRENDAMIENTOS PUBLICO</v>
          </cell>
        </row>
        <row r="85">
          <cell r="D85" t="str">
            <v>5120952 - OTROS ARRENDAMIENTOS PRIVADO</v>
          </cell>
        </row>
        <row r="86">
          <cell r="D86" t="str">
            <v>512505101 - APORTES SIC PUBLICO</v>
          </cell>
        </row>
        <row r="87">
          <cell r="D87" t="str">
            <v>512505102 - APORTES CONTRALORIA PUBLICO</v>
          </cell>
        </row>
        <row r="88">
          <cell r="D88" t="str">
            <v>512505103 - APORTES CONFECAMARAS PUBLICO</v>
          </cell>
        </row>
        <row r="89">
          <cell r="D89" t="str">
            <v>512505104 - OTRAS CONTRIBUCIONES PUBLICO</v>
          </cell>
        </row>
        <row r="90">
          <cell r="D90" t="str">
            <v>512505201 - APORTES SIC PRIVADO</v>
          </cell>
        </row>
        <row r="91">
          <cell r="D91" t="str">
            <v>512505202 - APORTES CONTRALORIA PRIVADO</v>
          </cell>
        </row>
        <row r="92">
          <cell r="D92" t="str">
            <v>512505203 - APORTES CONFECAMARAS PRIVADO</v>
          </cell>
        </row>
        <row r="93">
          <cell r="D93" t="str">
            <v>512505204 - OTRAS CONTRIBUCUIONES PRIVADO</v>
          </cell>
        </row>
        <row r="94">
          <cell r="D94" t="str">
            <v>51251001 - AFILIACIONES Y SOSTENIMI PUBLI</v>
          </cell>
        </row>
        <row r="95">
          <cell r="D95" t="str">
            <v>51251002 - AFILIACIONES Y SOSTENIMI PRIVA</v>
          </cell>
        </row>
        <row r="96">
          <cell r="D96" t="str">
            <v>5130201 - VIDA COLECTIVA PUBLICO</v>
          </cell>
        </row>
        <row r="97">
          <cell r="D97" t="str">
            <v>5130202 - VIDA COLECTIVA PRIVADO</v>
          </cell>
        </row>
        <row r="98">
          <cell r="D98" t="str">
            <v>5130401 - FLOTA Y EQUIPO TRANSP - PUBLICO</v>
          </cell>
        </row>
        <row r="99">
          <cell r="D99" t="str">
            <v>5130402 - FLOTA Y EQUIPO TRANSP - PRIVADO</v>
          </cell>
        </row>
        <row r="100">
          <cell r="D100" t="str">
            <v>5130601 - RESPONSABIL CIVIL EXTRAC PUBLI</v>
          </cell>
        </row>
        <row r="101">
          <cell r="D101" t="str">
            <v>5130602 - RESPOS CIVIL EXTRACONTR PRIVAD</v>
          </cell>
        </row>
        <row r="102">
          <cell r="D102" t="str">
            <v>5130603 - RESPONSABILIDAD CIVIL DIRECTOR</v>
          </cell>
        </row>
        <row r="103">
          <cell r="D103" t="str">
            <v>5130851 - TRANSPORTE DE VALORES PUBLICO</v>
          </cell>
        </row>
        <row r="104">
          <cell r="D104" t="str">
            <v>5130852 - TRANSPORTE DE VALORES PRIVADO</v>
          </cell>
        </row>
        <row r="105">
          <cell r="D105" t="str">
            <v>5130951 - POLIZA PYME PUBLICO</v>
          </cell>
        </row>
        <row r="106">
          <cell r="D106" t="str">
            <v>5130952 - POLIZA PYME PRIVADO</v>
          </cell>
        </row>
        <row r="107">
          <cell r="D107" t="str">
            <v>5130981 - OTROS PUBLICO</v>
          </cell>
        </row>
        <row r="108">
          <cell r="D108" t="str">
            <v>5130982 - OTROS PRIVADO</v>
          </cell>
        </row>
        <row r="109">
          <cell r="D109" t="str">
            <v>5135051 - ASEO Y VIGILANCIA PUBLICO</v>
          </cell>
        </row>
        <row r="110">
          <cell r="D110" t="str">
            <v>5135052 - ASEO Y VIGILANCIA PRIVADO</v>
          </cell>
        </row>
        <row r="111">
          <cell r="D111" t="str">
            <v>5135101 - TEMPORALES PUBLICO</v>
          </cell>
        </row>
        <row r="112">
          <cell r="D112" t="str">
            <v>5135102 - TEMPORALES PRIVADO</v>
          </cell>
        </row>
        <row r="113">
          <cell r="D113" t="str">
            <v>5135151 - ASISTENCIA TECNICA PUBLICO</v>
          </cell>
        </row>
        <row r="114">
          <cell r="D114" t="str">
            <v>5135152 - ASISTENCIA TECNICO PRIVADO</v>
          </cell>
        </row>
        <row r="115">
          <cell r="D115" t="str">
            <v>5135201 - PROCESAMT ELECTR DATOS PUBLICO</v>
          </cell>
        </row>
        <row r="116">
          <cell r="D116" t="str">
            <v>5135202 - PROCESAM ELECTRON DATOS PRIVAD</v>
          </cell>
        </row>
        <row r="117">
          <cell r="D117" t="str">
            <v>5135251 - ACUEDUC Y ALCANTARILLAD PUBLIC</v>
          </cell>
        </row>
        <row r="118">
          <cell r="D118" t="str">
            <v>5135252 - ACUEDUCT ALCANTARILLADO PRIVAD</v>
          </cell>
        </row>
        <row r="119">
          <cell r="D119" t="str">
            <v>5135301 - ENERGIA ELECTRICA PUBLICO</v>
          </cell>
        </row>
        <row r="120">
          <cell r="D120" t="str">
            <v>5135302 - ENERGIA ELECTRICA PRIVADO</v>
          </cell>
        </row>
        <row r="121">
          <cell r="D121" t="str">
            <v>5135351 - TELEFONO PUBLICO</v>
          </cell>
        </row>
        <row r="122">
          <cell r="D122" t="str">
            <v>5135352 - TELEFONO PRIVADO</v>
          </cell>
        </row>
        <row r="123">
          <cell r="D123" t="str">
            <v>5135401 - CORREO PORTES Y TELEGR PUBLICO</v>
          </cell>
        </row>
        <row r="124">
          <cell r="D124" t="str">
            <v>5135402 - CORREO PORTES Y TELEGR PRIVADO</v>
          </cell>
        </row>
        <row r="125">
          <cell r="D125" t="str">
            <v>5135451 - FAX Y TELEX PUBLICO</v>
          </cell>
        </row>
        <row r="126">
          <cell r="D126" t="str">
            <v>5135452 - FAX TELEX PRIVADO</v>
          </cell>
        </row>
        <row r="127">
          <cell r="D127" t="str">
            <v>5135501 - TRANSPORT FLETES Y ACARR PUBL</v>
          </cell>
        </row>
        <row r="128">
          <cell r="D128" t="str">
            <v>5135502 - TRANSPORT FLETES Y ACARRA PRIV</v>
          </cell>
        </row>
        <row r="129">
          <cell r="D129" t="str">
            <v>5135551 - GAS PUBLICO</v>
          </cell>
        </row>
        <row r="130">
          <cell r="D130" t="str">
            <v>5135552 - GAS PRIVADO</v>
          </cell>
        </row>
        <row r="131">
          <cell r="D131" t="str">
            <v>5135601 - OTROS SERVICIOS TELECOMUNICACI</v>
          </cell>
        </row>
        <row r="132">
          <cell r="D132" t="str">
            <v>513595101 - ADMINISTRAC LOCAL Y PARQU PUBL</v>
          </cell>
        </row>
        <row r="133">
          <cell r="D133" t="str">
            <v>513595102 - FOTOGRAFIAS PUBLICO</v>
          </cell>
        </row>
        <row r="134">
          <cell r="D134" t="str">
            <v>513595103 - AVISOS ADMINI PRENSA Y RA PUBL</v>
          </cell>
        </row>
        <row r="135">
          <cell r="D135" t="str">
            <v>513595104 - GRUPOS ARTISTICOS Y MUSICALES</v>
          </cell>
        </row>
        <row r="136">
          <cell r="D136" t="str">
            <v>513595105 - SENALIZACION PUBLICO</v>
          </cell>
        </row>
        <row r="137">
          <cell r="D137" t="str">
            <v>513595106 - DESGRABAC DE CASSETTES PUBLICO</v>
          </cell>
        </row>
        <row r="138">
          <cell r="D138" t="str">
            <v>513595107 - PROPAGANDA Y PUBLICIDAD PUBLIC</v>
          </cell>
        </row>
        <row r="139">
          <cell r="D139" t="str">
            <v>513595108 - TELECOMUNICACIONES PUBLICO</v>
          </cell>
        </row>
        <row r="140">
          <cell r="D140" t="str">
            <v>513595109 - SERVICIOS DE IMPRESION PUBLICO</v>
          </cell>
        </row>
        <row r="141">
          <cell r="D141" t="str">
            <v>513595110 - OTROS SERVICIOS PUBLICO</v>
          </cell>
        </row>
        <row r="142">
          <cell r="D142" t="str">
            <v>513595201 - ADMON LOCALES Y PARQUE PRIVADO</v>
          </cell>
        </row>
        <row r="143">
          <cell r="D143" t="str">
            <v>513595202 - FOTOGRAFIAS PRIVADO</v>
          </cell>
        </row>
        <row r="144">
          <cell r="D144" t="str">
            <v>513595203 - AVISOS ADMTVO PRENS Y RAD PRIV</v>
          </cell>
        </row>
        <row r="145">
          <cell r="D145" t="str">
            <v>513595205 - SENALIZACION PRIVADO</v>
          </cell>
        </row>
        <row r="146">
          <cell r="D146" t="str">
            <v>513595206 - DESGRABAC CASSETTE PRIVADO</v>
          </cell>
        </row>
        <row r="147">
          <cell r="D147" t="str">
            <v>513595207 - PROPAGANDA Y PUBLICIDAD PRIVAD</v>
          </cell>
        </row>
        <row r="148">
          <cell r="D148" t="str">
            <v>513595208 - TELECOMUNICACIONES PRIVADO</v>
          </cell>
        </row>
        <row r="149">
          <cell r="D149" t="str">
            <v>513595209 - SERVICIO DE IMPRESION PRIVADO</v>
          </cell>
        </row>
        <row r="150">
          <cell r="D150" t="str">
            <v>513595210 - OTROS SERVICIOS PRIVADO</v>
          </cell>
        </row>
        <row r="151">
          <cell r="D151" t="str">
            <v>5140051 - NOTARIALES PUBLICO</v>
          </cell>
        </row>
        <row r="152">
          <cell r="D152" t="str">
            <v>5140052 - NOTARIALES PRIVADO</v>
          </cell>
        </row>
        <row r="153">
          <cell r="D153" t="str">
            <v>5140151 - TRAMITES Y LICENCIAS PUBLICO</v>
          </cell>
        </row>
        <row r="154">
          <cell r="D154" t="str">
            <v>5140152 - TRAMITES Y LICENCIAS PRIVADO</v>
          </cell>
        </row>
        <row r="155">
          <cell r="D155" t="str">
            <v>514510 - CONSTRUCCIONES Y EDIFICACIONES</v>
          </cell>
        </row>
        <row r="156">
          <cell r="D156" t="str">
            <v>5145101 - CONSTRUCCION-EDIFICACION PUBLI</v>
          </cell>
        </row>
        <row r="157">
          <cell r="D157" t="str">
            <v>5145102 - CONSTRUCCIONES Y EDIFICAC PRIV</v>
          </cell>
        </row>
        <row r="158">
          <cell r="D158" t="str">
            <v>5145201 - EQUIPO DE OFICINA PUBLICO</v>
          </cell>
        </row>
        <row r="159">
          <cell r="D159" t="str">
            <v>5145202 - EQUIPO DE OFICINA PRIVADO</v>
          </cell>
        </row>
        <row r="160">
          <cell r="D160" t="str">
            <v>5145251 - EQUIPO DE COMPUTO Y COMUN PUBL</v>
          </cell>
        </row>
        <row r="161">
          <cell r="D161" t="str">
            <v>5145252 - EQUIPO DE COMPUT Y COMU  PRIVA</v>
          </cell>
        </row>
        <row r="162">
          <cell r="D162" t="str">
            <v>5145401 - FLOTA Y EQUIP TRANSP PUBLICO</v>
          </cell>
        </row>
        <row r="163">
          <cell r="D163" t="str">
            <v>5145402 - FLOTA Y EQUIP TRANSP PRIVADO</v>
          </cell>
        </row>
        <row r="164">
          <cell r="D164" t="str">
            <v>5150051 - INSTALACIONES ELECTRICAS PUBLI</v>
          </cell>
        </row>
        <row r="165">
          <cell r="D165" t="str">
            <v>5150052 - INSTALACIONES ELECTRICAS PRIVA</v>
          </cell>
        </row>
        <row r="166">
          <cell r="D166" t="str">
            <v>5150151 - REPARACIONES LOCATIVAS PUBLICA</v>
          </cell>
        </row>
        <row r="167">
          <cell r="D167" t="str">
            <v>5150152 - REPARACIONES LOCATIVAS PRIVADO</v>
          </cell>
        </row>
        <row r="168">
          <cell r="D168" t="str">
            <v>5155051 - ALOJAMIENTO Y MANUTENCION PUBL</v>
          </cell>
        </row>
        <row r="169">
          <cell r="D169" t="str">
            <v>5155052 - ALOJAMIENTO Y MANUTENC PRIVADO</v>
          </cell>
        </row>
        <row r="170">
          <cell r="D170" t="str">
            <v>5155151 - PASAJES AEREOS PUBLICO</v>
          </cell>
        </row>
        <row r="171">
          <cell r="D171" t="str">
            <v>5155152 - PASAJES AEREOS PRIVADO</v>
          </cell>
        </row>
        <row r="172">
          <cell r="D172" t="str">
            <v>5155201 - PASAJES TERRESTRES PUBLICO</v>
          </cell>
        </row>
        <row r="173">
          <cell r="D173" t="str">
            <v>5155202 - PASAJES TERRESTRES PRIVADO</v>
          </cell>
        </row>
        <row r="174">
          <cell r="D174" t="str">
            <v>5155951 - OTROS PUBLICO</v>
          </cell>
        </row>
        <row r="175">
          <cell r="D175" t="str">
            <v>5155952 - OTROS PRIVADO</v>
          </cell>
        </row>
        <row r="176">
          <cell r="D176" t="str">
            <v>5160051 - CONSTRUCCIONES Y EDIF PUBLICO</v>
          </cell>
        </row>
        <row r="177">
          <cell r="D177" t="str">
            <v>5160052 - CONSTRUCCIONES Y EDIFIC PRIVAD</v>
          </cell>
        </row>
        <row r="178">
          <cell r="D178" t="str">
            <v>5160101 - MAQUINARIA Y EQUIPO PUBLICO</v>
          </cell>
        </row>
        <row r="179">
          <cell r="D179" t="str">
            <v>5160102 - MAQUINARIA Y EQUIPO PRIVADO</v>
          </cell>
        </row>
        <row r="180">
          <cell r="D180" t="str">
            <v>5160151 - EQUIPO DE OFICINA PUBLICO</v>
          </cell>
        </row>
        <row r="181">
          <cell r="D181" t="str">
            <v>5160152 - EQUIPO DE OFICINA PRIVADO</v>
          </cell>
        </row>
        <row r="182">
          <cell r="D182" t="str">
            <v>5160201 - EQUIP DE COMPUT Y COMUNIC PUBL</v>
          </cell>
        </row>
        <row r="183">
          <cell r="D183" t="str">
            <v>5160202 - EQUIP DE COMPUT Y COMUNC PRIVA</v>
          </cell>
        </row>
        <row r="184">
          <cell r="D184" t="str">
            <v>5160351 - FLOTA Y EQUIPO DE TRANSPORTE PUBLICO</v>
          </cell>
        </row>
        <row r="185">
          <cell r="D185" t="str">
            <v>5160352 - FLOTA Y EQUIPO DE TRANSPORTE PRIVADO</v>
          </cell>
        </row>
        <row r="186">
          <cell r="D186" t="str">
            <v>516515101 - SOFTWARE PUBLICO</v>
          </cell>
        </row>
        <row r="187">
          <cell r="D187" t="str">
            <v>516515102 - PAPEL SEGURIDAD PUBLICO</v>
          </cell>
        </row>
        <row r="188">
          <cell r="D188" t="str">
            <v>516515103 - FORMULARIOS PUBLICO</v>
          </cell>
        </row>
        <row r="189">
          <cell r="D189" t="str">
            <v>516515104 - SEGUROS</v>
          </cell>
        </row>
        <row r="190">
          <cell r="D190" t="str">
            <v>516515201 - SOFTWARE PRIVADO</v>
          </cell>
        </row>
        <row r="191">
          <cell r="D191" t="str">
            <v>516515202 - PAPEL SEGURIDAD PRIVADO</v>
          </cell>
        </row>
        <row r="192">
          <cell r="D192" t="str">
            <v>516515203 - FORMULARIOS PRIVADO</v>
          </cell>
        </row>
        <row r="193">
          <cell r="D193" t="str">
            <v>51950101 - BOLETINES Y CARTILLAS PUB</v>
          </cell>
        </row>
        <row r="194">
          <cell r="D194" t="str">
            <v>51950201 - BOLETINES Y CARTILLAS PRIVADO</v>
          </cell>
        </row>
        <row r="195">
          <cell r="D195" t="str">
            <v>519505051 - COMISIONES PUBLICO</v>
          </cell>
        </row>
        <row r="196">
          <cell r="D196" t="str">
            <v>519505052 - COMISIONES PRIVADO</v>
          </cell>
        </row>
        <row r="197">
          <cell r="D197" t="str">
            <v>5195101 - LIBROS SUSCRIP PERIOD REV PUBL</v>
          </cell>
        </row>
        <row r="198">
          <cell r="D198" t="str">
            <v>5195102 - LIBROS SUSCRIP PRIOD REV PRIVA</v>
          </cell>
        </row>
        <row r="199">
          <cell r="D199" t="str">
            <v>5195151 - MUSICA AMBIENTAL PUBLICO .</v>
          </cell>
        </row>
        <row r="200">
          <cell r="D200" t="str">
            <v>5195152 - MUSICA AMBIENTAL PRIVADO</v>
          </cell>
        </row>
        <row r="201">
          <cell r="D201" t="str">
            <v>5195201 - GTOS REPRS Y REL P. PUBLICO</v>
          </cell>
        </row>
        <row r="202">
          <cell r="D202" t="str">
            <v>5195202 - GTOS REPRES Y RELAC P. PRIVADO</v>
          </cell>
        </row>
        <row r="203">
          <cell r="D203" t="str">
            <v>5195251 - ELEMENTOS DE ASEO Y CAFET PUBL</v>
          </cell>
        </row>
        <row r="204">
          <cell r="D204" t="str">
            <v>5195252 - ELEMENTOS DE ASEO Y CAFET PRIV</v>
          </cell>
        </row>
        <row r="205">
          <cell r="D205" t="str">
            <v>519530101 - PAPELERIA PUBLICO</v>
          </cell>
        </row>
        <row r="206">
          <cell r="D206" t="str">
            <v>519530102 - PAPEL DE SEGURIDAD PUBLICO</v>
          </cell>
        </row>
        <row r="207">
          <cell r="D207" t="str">
            <v>519530103 - FORMULARIOS PUBLICO</v>
          </cell>
        </row>
        <row r="208">
          <cell r="D208" t="str">
            <v>519530104 - FOTOCOPIAS PUBLICO</v>
          </cell>
        </row>
        <row r="209">
          <cell r="D209" t="str">
            <v>519530105 - ENSERES MENORES PUBLICO</v>
          </cell>
        </row>
        <row r="210">
          <cell r="D210" t="str">
            <v>519530107 - TONER IMPRESORA LASER PUBLICO</v>
          </cell>
        </row>
        <row r="211">
          <cell r="D211" t="str">
            <v>519530201 - PAPELERIA PRIVADO</v>
          </cell>
        </row>
        <row r="212">
          <cell r="D212" t="str">
            <v>519530202 - PAPEL SEGURIDAD PRIVADO</v>
          </cell>
        </row>
        <row r="213">
          <cell r="D213" t="str">
            <v>519530203 - FORMULARIOS PRIVADO</v>
          </cell>
        </row>
        <row r="214">
          <cell r="D214" t="str">
            <v>519530204 - FOTOCOPIAS PRIVADO</v>
          </cell>
        </row>
        <row r="215">
          <cell r="D215" t="str">
            <v>519530205 - ENSERES MENORES PRIVADO</v>
          </cell>
        </row>
        <row r="216">
          <cell r="D216" t="str">
            <v>519530207 - TONER IMPRESORA LASER PRIVADO</v>
          </cell>
        </row>
        <row r="217">
          <cell r="D217" t="str">
            <v>5195351 - COMBUSTIBLE Y LUBRICANT PUBLIC</v>
          </cell>
        </row>
        <row r="218">
          <cell r="D218" t="str">
            <v>5195352 - COMBUSTIBLES Y LUBRICANT PRIVA</v>
          </cell>
        </row>
        <row r="219">
          <cell r="D219" t="str">
            <v>5195451 - TAXIS Y BUSES PUBLICO</v>
          </cell>
        </row>
        <row r="220">
          <cell r="D220" t="str">
            <v>5195452 - TAXIS Y BUSES PRIVADO</v>
          </cell>
        </row>
        <row r="221">
          <cell r="D221" t="str">
            <v>519560101 - PARA EMPLEADOS PUBLICO</v>
          </cell>
        </row>
        <row r="222">
          <cell r="D222" t="str">
            <v>519560102 - PARA EVENTOS EXTERNOS PUBLICO</v>
          </cell>
        </row>
        <row r="223">
          <cell r="D223" t="str">
            <v>519560201 - PARA EMPLEADOS PRIVADO</v>
          </cell>
        </row>
        <row r="224">
          <cell r="D224" t="str">
            <v>519560202 - PARA EVENTOS EXTERNOS PRIVADO</v>
          </cell>
        </row>
        <row r="225">
          <cell r="D225" t="str">
            <v>5195651 - PARQUEADEROS Y PEAJES PUBLICO</v>
          </cell>
        </row>
        <row r="226">
          <cell r="D226" t="str">
            <v>5195652 - PARQUEADEROS Y PEAJES PRIVADO</v>
          </cell>
        </row>
        <row r="227">
          <cell r="D227" t="str">
            <v>519595101 - COSTO DE PUBLIC VENDIDAS PUBLI</v>
          </cell>
        </row>
        <row r="228">
          <cell r="D228" t="str">
            <v>519595102 - JUNTA DIRECTIVA</v>
          </cell>
        </row>
        <row r="229">
          <cell r="D229" t="str">
            <v>519595103 - CONDECORACIONES PUBLICO</v>
          </cell>
        </row>
        <row r="230">
          <cell r="D230" t="str">
            <v>519595104 - ARREGLOS FLORALES PUBLICO</v>
          </cell>
        </row>
        <row r="231">
          <cell r="D231" t="str">
            <v>519595105 - OTROS SENA</v>
          </cell>
        </row>
        <row r="232">
          <cell r="D232" t="str">
            <v>519595106 - ELECCIONES JUNTA DIRECTIVA</v>
          </cell>
        </row>
        <row r="233">
          <cell r="D233" t="str">
            <v>519595107 - COSTOS Y GASTOS EJERCICIOS ANT</v>
          </cell>
        </row>
        <row r="234">
          <cell r="D234" t="str">
            <v>519595108 - ACTIVIDADES,CULTURALES Y DEPOR</v>
          </cell>
        </row>
        <row r="235">
          <cell r="D235" t="str">
            <v>519595109 - IMPREVISTOS PUBLICO</v>
          </cell>
        </row>
        <row r="236">
          <cell r="D236" t="str">
            <v>519595110 - GASTOS DE REVISORIA FISCAL</v>
          </cell>
        </row>
        <row r="237">
          <cell r="D237" t="str">
            <v>519595201 - COSTO PUBLIC VENDIDAS PRIVADO</v>
          </cell>
        </row>
        <row r="238">
          <cell r="D238" t="str">
            <v>519595203 - CONDECORACIONES PRIVADO</v>
          </cell>
        </row>
        <row r="239">
          <cell r="D239" t="str">
            <v>519595204 - ARREGLOS FLORALES PRIVADO</v>
          </cell>
        </row>
        <row r="240">
          <cell r="D240" t="str">
            <v>519595205 - JUNTA DIRECTIVA</v>
          </cell>
        </row>
        <row r="241">
          <cell r="D241" t="str">
            <v>519595206 - REVISORIA FISCAL</v>
          </cell>
        </row>
        <row r="242">
          <cell r="D242" t="str">
            <v>5195952072 - COSTOS Y GTOS EJER ANT PRIVADO</v>
          </cell>
        </row>
        <row r="243">
          <cell r="D243" t="str">
            <v>519595208 - ACTIDADES,CULTLES Y DEPOR PRIV</v>
          </cell>
        </row>
        <row r="244">
          <cell r="D244" t="str">
            <v>519595209 - IMPREVISTOS PRIVADO</v>
          </cell>
        </row>
        <row r="245">
          <cell r="D245" t="str">
            <v>519595210 - OTROS SENA</v>
          </cell>
        </row>
        <row r="246">
          <cell r="D246" t="str">
            <v>519595211 - BRIGADAS DE FIDELIZACION Y AFILIACION</v>
          </cell>
        </row>
        <row r="247">
          <cell r="D247" t="str">
            <v>51990501 - INVERSIONES PUBLICAS</v>
          </cell>
        </row>
        <row r="248">
          <cell r="D248" t="str">
            <v>51990502 - INVERSIONES PRIVADAS</v>
          </cell>
        </row>
        <row r="249">
          <cell r="D249" t="str">
            <v>51991001 - DEUDORES PUBLICO</v>
          </cell>
        </row>
        <row r="250">
          <cell r="D250" t="str">
            <v>51991002 - DEUDORES PRIVADO</v>
          </cell>
        </row>
        <row r="251">
          <cell r="D251" t="str">
            <v>51991502 - PRIVADA</v>
          </cell>
        </row>
        <row r="252">
          <cell r="D252" t="str">
            <v>51991601 - OFICINA VILLETA</v>
          </cell>
        </row>
        <row r="253">
          <cell r="D253" t="str">
            <v>5299201 - PUBLICOS</v>
          </cell>
        </row>
        <row r="254">
          <cell r="D254" t="str">
            <v>5299202 - PRIVADOS</v>
          </cell>
        </row>
        <row r="255">
          <cell r="D255" t="str">
            <v>530505101 - GASTOS BANCARIOS PUBLICO</v>
          </cell>
        </row>
        <row r="256">
          <cell r="D256" t="str">
            <v>530505102 - GMF 4*1000 PUBLICO</v>
          </cell>
        </row>
        <row r="257">
          <cell r="D257" t="str">
            <v>530505201 - GASTOS BANCARIOS PRIVADO</v>
          </cell>
        </row>
        <row r="258">
          <cell r="D258" t="str">
            <v>530505202 - GMF 4*1000 PRIVADO</v>
          </cell>
        </row>
        <row r="259">
          <cell r="D259" t="str">
            <v>5305151 - COMISIONES PUBLICO</v>
          </cell>
        </row>
        <row r="260">
          <cell r="D260" t="str">
            <v>5305152 - COMISIONES PRIVADO</v>
          </cell>
        </row>
        <row r="261">
          <cell r="D261" t="str">
            <v>5305201 - INTERESES PUBLICO</v>
          </cell>
        </row>
        <row r="262">
          <cell r="D262" t="str">
            <v>5305202 - INTERESES PRIVADO</v>
          </cell>
        </row>
        <row r="263">
          <cell r="D263" t="str">
            <v>5305951 - OTROS PUBLICO</v>
          </cell>
        </row>
        <row r="264">
          <cell r="D264" t="str">
            <v>5305952 - OTROS PRIVADO</v>
          </cell>
        </row>
        <row r="265">
          <cell r="D265" t="str">
            <v>5315201 - IMPUESTOS ASUMIDOS PUBLICO</v>
          </cell>
        </row>
        <row r="266">
          <cell r="D266" t="str">
            <v>5315202 - IMPUESTOS ASUMIDOS PRIVADO</v>
          </cell>
        </row>
        <row r="267">
          <cell r="D267" t="str">
            <v>5315951 - OTROS PUBLICO</v>
          </cell>
        </row>
        <row r="268">
          <cell r="D268" t="str">
            <v>5315952 - OTROS PRIVADO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Q70"/>
  <sheetViews>
    <sheetView showGridLines="0" tabSelected="1" topLeftCell="D1" zoomScaleNormal="100" workbookViewId="0">
      <selection activeCell="H7" sqref="H7"/>
    </sheetView>
  </sheetViews>
  <sheetFormatPr baseColWidth="10" defaultRowHeight="12.5" x14ac:dyDescent="0.25"/>
  <cols>
    <col min="1" max="1" width="7.1796875" customWidth="1"/>
    <col min="2" max="2" width="5.453125" customWidth="1"/>
    <col min="3" max="3" width="15.1796875" customWidth="1"/>
    <col min="4" max="4" width="44.26953125" customWidth="1"/>
    <col min="5" max="5" width="16.26953125" hidden="1" customWidth="1"/>
    <col min="6" max="6" width="9.54296875" customWidth="1"/>
    <col min="7" max="7" width="10.1796875" customWidth="1"/>
    <col min="8" max="8" width="7.7265625" customWidth="1"/>
    <col min="9" max="9" width="7.1796875" customWidth="1"/>
    <col min="10" max="10" width="6.54296875" bestFit="1" customWidth="1"/>
    <col min="11" max="11" width="6.81640625" bestFit="1" customWidth="1"/>
    <col min="12" max="12" width="6.54296875" bestFit="1" customWidth="1"/>
    <col min="13" max="13" width="9.453125" bestFit="1" customWidth="1"/>
    <col min="14" max="14" width="12.453125" customWidth="1"/>
    <col min="15" max="15" width="9.7265625" customWidth="1"/>
    <col min="16" max="16" width="12" bestFit="1" customWidth="1"/>
    <col min="17" max="17" width="15.7265625" customWidth="1"/>
  </cols>
  <sheetData>
    <row r="1" spans="2:17" ht="23.5" customHeight="1" thickBot="1" x14ac:dyDescent="0.3">
      <c r="B1" s="20"/>
      <c r="C1" s="21"/>
      <c r="D1" s="42" t="s">
        <v>20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4"/>
      <c r="P1" s="26" t="s">
        <v>16</v>
      </c>
      <c r="Q1" s="24" t="s">
        <v>19</v>
      </c>
    </row>
    <row r="2" spans="2:17" ht="14.5" customHeight="1" thickBot="1" x14ac:dyDescent="0.3">
      <c r="B2" s="22"/>
      <c r="C2" s="23"/>
      <c r="D2" s="42"/>
      <c r="E2" s="43"/>
      <c r="F2" s="43"/>
      <c r="G2" s="43"/>
      <c r="H2" s="43"/>
      <c r="I2" s="43"/>
      <c r="J2" s="43"/>
      <c r="K2" s="43"/>
      <c r="L2" s="43"/>
      <c r="M2" s="43"/>
      <c r="N2" s="43"/>
      <c r="O2" s="44"/>
      <c r="P2" s="26" t="s">
        <v>17</v>
      </c>
      <c r="Q2" s="27">
        <v>3</v>
      </c>
    </row>
    <row r="3" spans="2:17" ht="17.25" customHeight="1" thickBot="1" x14ac:dyDescent="0.3">
      <c r="B3" s="22"/>
      <c r="C3" s="23"/>
      <c r="D3" s="42"/>
      <c r="E3" s="43"/>
      <c r="F3" s="43"/>
      <c r="G3" s="43"/>
      <c r="H3" s="43"/>
      <c r="I3" s="43"/>
      <c r="J3" s="43"/>
      <c r="K3" s="43"/>
      <c r="L3" s="43"/>
      <c r="M3" s="43"/>
      <c r="N3" s="43"/>
      <c r="O3" s="44"/>
      <c r="P3" s="26" t="s">
        <v>18</v>
      </c>
      <c r="Q3" s="29" t="s">
        <v>25</v>
      </c>
    </row>
    <row r="4" spans="2:17" ht="26.5" thickBot="1" x14ac:dyDescent="0.3">
      <c r="B4" s="45" t="s">
        <v>0</v>
      </c>
      <c r="C4" s="46"/>
      <c r="D4" s="17" t="s">
        <v>1</v>
      </c>
      <c r="E4" s="18" t="s">
        <v>2</v>
      </c>
      <c r="F4" s="19" t="s">
        <v>3</v>
      </c>
      <c r="G4" s="19" t="s">
        <v>4</v>
      </c>
      <c r="H4" s="19" t="s">
        <v>5</v>
      </c>
      <c r="I4" s="28" t="s">
        <v>6</v>
      </c>
      <c r="J4" s="17" t="s">
        <v>8</v>
      </c>
      <c r="K4" s="18" t="s">
        <v>9</v>
      </c>
      <c r="L4" s="19" t="s">
        <v>10</v>
      </c>
      <c r="M4" s="19" t="s">
        <v>11</v>
      </c>
      <c r="N4" s="19" t="s">
        <v>12</v>
      </c>
      <c r="O4" s="19" t="s">
        <v>13</v>
      </c>
      <c r="P4" s="25" t="s">
        <v>14</v>
      </c>
      <c r="Q4" s="19" t="s">
        <v>15</v>
      </c>
    </row>
    <row r="5" spans="2:17" ht="24" customHeight="1" thickBot="1" x14ac:dyDescent="0.3">
      <c r="B5" s="47"/>
      <c r="C5" s="48"/>
      <c r="D5" s="14"/>
      <c r="E5" s="1">
        <f>700000*12</f>
        <v>8400000</v>
      </c>
      <c r="F5" s="10"/>
      <c r="G5" s="11"/>
      <c r="H5" s="11"/>
      <c r="I5" s="11"/>
      <c r="J5" s="35"/>
      <c r="K5" s="11"/>
      <c r="L5" s="11"/>
      <c r="M5" s="11"/>
      <c r="N5" s="11"/>
      <c r="O5" s="11"/>
      <c r="P5" s="11"/>
      <c r="Q5" s="11"/>
    </row>
    <row r="6" spans="2:17" ht="13" thickBot="1" x14ac:dyDescent="0.3">
      <c r="B6" s="49"/>
      <c r="C6" s="50"/>
      <c r="D6" s="15"/>
      <c r="E6" s="1">
        <v>6000000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2:17" ht="13" thickBot="1" x14ac:dyDescent="0.3">
      <c r="B7" s="49"/>
      <c r="C7" s="50"/>
      <c r="D7" s="15"/>
      <c r="E7" s="2">
        <f>((350000*3)+(350000*4)+(350000*3)+(350000*3)+(350000*3))</f>
        <v>5600000</v>
      </c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</row>
    <row r="8" spans="2:17" ht="13" thickBot="1" x14ac:dyDescent="0.3">
      <c r="B8" s="49"/>
      <c r="C8" s="50"/>
      <c r="D8" s="16"/>
      <c r="E8" s="1">
        <v>12000000</v>
      </c>
      <c r="F8" s="10"/>
      <c r="G8" s="11"/>
      <c r="H8" s="11"/>
      <c r="I8" s="11"/>
      <c r="J8" s="11"/>
      <c r="K8" s="12"/>
      <c r="L8" s="12"/>
      <c r="M8" s="12"/>
      <c r="N8" s="12"/>
      <c r="O8" s="12"/>
      <c r="P8" s="12"/>
      <c r="Q8" s="12"/>
    </row>
    <row r="9" spans="2:17" ht="13" thickBot="1" x14ac:dyDescent="0.3">
      <c r="B9" s="49"/>
      <c r="C9" s="50"/>
      <c r="D9" s="16"/>
      <c r="E9" s="1">
        <v>5000000</v>
      </c>
      <c r="F9" s="11"/>
      <c r="G9" s="11"/>
      <c r="H9" s="11"/>
      <c r="I9" s="11"/>
      <c r="J9" s="11"/>
      <c r="K9" s="12"/>
      <c r="L9" s="12"/>
      <c r="M9" s="12"/>
      <c r="N9" s="12"/>
      <c r="O9" s="12"/>
      <c r="P9" s="12"/>
      <c r="Q9" s="12"/>
    </row>
    <row r="10" spans="2:17" ht="13" thickBot="1" x14ac:dyDescent="0.3">
      <c r="B10" s="49"/>
      <c r="C10" s="50"/>
      <c r="D10" s="16"/>
      <c r="E10" s="1">
        <v>3000000</v>
      </c>
      <c r="F10" s="10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</row>
    <row r="11" spans="2:17" ht="26.25" customHeight="1" thickBot="1" x14ac:dyDescent="0.3">
      <c r="B11" s="51"/>
      <c r="C11" s="52"/>
      <c r="D11" s="16"/>
      <c r="E11" s="1">
        <v>2000000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</row>
    <row r="12" spans="2:17" ht="24.75" customHeight="1" thickBot="1" x14ac:dyDescent="0.3">
      <c r="B12" s="47"/>
      <c r="C12" s="48"/>
      <c r="D12" s="16"/>
      <c r="E12" s="1">
        <v>5000000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</row>
    <row r="13" spans="2:17" ht="13" thickBot="1" x14ac:dyDescent="0.3">
      <c r="B13" s="49"/>
      <c r="C13" s="50"/>
      <c r="D13" s="16"/>
      <c r="E13" s="1">
        <v>2000000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pans="2:17" ht="13" thickBot="1" x14ac:dyDescent="0.3">
      <c r="B14" s="49"/>
      <c r="C14" s="50"/>
      <c r="D14" s="16"/>
      <c r="E14" s="1">
        <v>1500000</v>
      </c>
      <c r="F14" s="11"/>
      <c r="G14" s="11"/>
      <c r="H14" s="10"/>
      <c r="I14" s="10"/>
      <c r="J14" s="10"/>
      <c r="K14" s="10"/>
      <c r="L14" s="10"/>
      <c r="M14" s="10"/>
      <c r="N14" s="10"/>
      <c r="O14" s="10"/>
      <c r="P14" s="10"/>
      <c r="Q14" s="10"/>
    </row>
    <row r="15" spans="2:17" ht="39.75" customHeight="1" thickBot="1" x14ac:dyDescent="0.3">
      <c r="B15" s="49"/>
      <c r="C15" s="50"/>
      <c r="D15" s="16"/>
      <c r="E15" s="3">
        <v>2800000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pans="2:17" ht="13" thickBot="1" x14ac:dyDescent="0.3">
      <c r="B16" s="49"/>
      <c r="C16" s="50"/>
      <c r="D16" s="16"/>
      <c r="E16" s="1">
        <v>5000000</v>
      </c>
      <c r="F16" s="13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  <row r="17" spans="2:17" ht="13" thickBot="1" x14ac:dyDescent="0.3">
      <c r="B17" s="49"/>
      <c r="C17" s="50"/>
      <c r="D17" s="16"/>
      <c r="E17" s="1">
        <v>2000000</v>
      </c>
      <c r="F17" s="13"/>
      <c r="G17" s="13"/>
      <c r="H17" s="13"/>
      <c r="I17" s="13"/>
      <c r="J17" s="13"/>
      <c r="K17" s="11"/>
      <c r="L17" s="11"/>
      <c r="M17" s="11"/>
      <c r="N17" s="11"/>
      <c r="O17" s="11"/>
      <c r="P17" s="11"/>
      <c r="Q17" s="11"/>
    </row>
    <row r="18" spans="2:17" ht="13" thickBot="1" x14ac:dyDescent="0.3">
      <c r="B18" s="49"/>
      <c r="C18" s="50"/>
      <c r="D18" s="16"/>
      <c r="E18" s="1">
        <v>5000000</v>
      </c>
      <c r="F18" s="13"/>
      <c r="G18" s="13"/>
      <c r="H18" s="13"/>
      <c r="I18" s="13"/>
      <c r="J18" s="13"/>
      <c r="K18" s="11"/>
      <c r="L18" s="11"/>
      <c r="M18" s="11"/>
      <c r="N18" s="11"/>
      <c r="O18" s="11"/>
      <c r="P18" s="11"/>
      <c r="Q18" s="11"/>
    </row>
    <row r="19" spans="2:17" ht="13" thickBot="1" x14ac:dyDescent="0.3">
      <c r="B19" s="49"/>
      <c r="C19" s="50"/>
      <c r="D19" s="16"/>
      <c r="E19" s="1">
        <v>5000000</v>
      </c>
      <c r="F19" s="13"/>
      <c r="G19" s="13"/>
      <c r="H19" s="13"/>
      <c r="I19" s="13"/>
      <c r="J19" s="13"/>
      <c r="K19" s="11"/>
      <c r="L19" s="11"/>
      <c r="M19" s="11"/>
      <c r="N19" s="11"/>
      <c r="O19" s="11"/>
      <c r="P19" s="11"/>
      <c r="Q19" s="11"/>
    </row>
    <row r="20" spans="2:17" ht="13" thickBot="1" x14ac:dyDescent="0.3">
      <c r="B20" s="49"/>
      <c r="C20" s="50"/>
      <c r="D20" s="16"/>
      <c r="E20" s="1">
        <v>2500000</v>
      </c>
      <c r="F20" s="13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</row>
    <row r="21" spans="2:17" ht="13" thickBot="1" x14ac:dyDescent="0.3">
      <c r="B21" s="49"/>
      <c r="C21" s="50"/>
      <c r="D21" s="36"/>
      <c r="E21" s="1">
        <v>500000</v>
      </c>
      <c r="F21" s="13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2:17" ht="13" thickBot="1" x14ac:dyDescent="0.3">
      <c r="B22" s="49"/>
      <c r="C22" s="50"/>
      <c r="D22" s="16"/>
      <c r="E22" s="1">
        <v>2000000</v>
      </c>
      <c r="F22" s="13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  <row r="23" spans="2:17" ht="13" thickBot="1" x14ac:dyDescent="0.3">
      <c r="B23" s="51"/>
      <c r="C23" s="52"/>
      <c r="D23" s="11"/>
      <c r="E23" s="1">
        <v>2000000</v>
      </c>
      <c r="F23" s="13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</row>
    <row r="24" spans="2:17" ht="21.75" customHeight="1" thickBot="1" x14ac:dyDescent="0.3">
      <c r="B24" s="49"/>
      <c r="C24" s="50"/>
      <c r="D24" s="11"/>
      <c r="E24" s="1">
        <f>4000000+4000000</f>
        <v>8000000</v>
      </c>
      <c r="F24" s="13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</row>
    <row r="25" spans="2:17" ht="25.5" customHeight="1" thickBot="1" x14ac:dyDescent="0.3">
      <c r="B25" s="49"/>
      <c r="C25" s="50"/>
      <c r="D25" s="11"/>
      <c r="E25" s="1">
        <v>2000000</v>
      </c>
      <c r="F25" s="13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</row>
    <row r="26" spans="2:17" ht="29.25" customHeight="1" thickBot="1" x14ac:dyDescent="0.3">
      <c r="B26" s="49"/>
      <c r="C26" s="50"/>
      <c r="D26" s="11"/>
      <c r="E26" s="1">
        <v>20000000</v>
      </c>
      <c r="F26" s="10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</row>
    <row r="27" spans="2:17" ht="13.5" customHeight="1" thickBot="1" x14ac:dyDescent="0.3">
      <c r="B27" s="53" t="s">
        <v>7</v>
      </c>
      <c r="C27" s="54"/>
      <c r="D27" s="54"/>
      <c r="E27" s="53"/>
      <c r="F27" s="54"/>
      <c r="G27" s="54"/>
      <c r="H27" s="55"/>
      <c r="I27" s="56"/>
      <c r="J27" s="57"/>
      <c r="K27" s="55"/>
      <c r="L27" s="56"/>
      <c r="M27" s="57"/>
      <c r="N27" s="55"/>
      <c r="O27" s="56"/>
      <c r="P27" s="57"/>
    </row>
    <row r="28" spans="2:17" ht="8.25" customHeight="1" x14ac:dyDescent="0.25"/>
    <row r="29" spans="2:17" ht="12.75" customHeight="1" x14ac:dyDescent="0.25">
      <c r="B29" s="39"/>
      <c r="C29" s="39"/>
      <c r="D29" s="39"/>
      <c r="E29" s="39"/>
    </row>
    <row r="30" spans="2:17" ht="13" x14ac:dyDescent="0.25">
      <c r="B30" s="39"/>
      <c r="C30" s="39"/>
      <c r="D30" s="4"/>
      <c r="E30" s="4"/>
    </row>
    <row r="31" spans="2:17" ht="15.75" customHeight="1" x14ac:dyDescent="0.25">
      <c r="B31" s="30"/>
      <c r="C31" s="37" t="s">
        <v>21</v>
      </c>
      <c r="D31" s="38"/>
      <c r="E31" s="38"/>
      <c r="F31" s="38"/>
      <c r="G31" s="38"/>
      <c r="H31" s="38"/>
      <c r="I31" s="38"/>
      <c r="J31" s="30"/>
      <c r="K31" s="31"/>
      <c r="L31" s="30"/>
      <c r="M31" s="34" t="s">
        <v>22</v>
      </c>
      <c r="N31" s="30"/>
      <c r="O31" s="30"/>
    </row>
    <row r="32" spans="2:17" x14ac:dyDescent="0.25">
      <c r="B32" s="30"/>
      <c r="C32" s="38"/>
      <c r="D32" s="38"/>
      <c r="E32" s="38"/>
      <c r="F32" s="38"/>
      <c r="G32" s="38"/>
      <c r="H32" s="38"/>
      <c r="I32" s="38"/>
      <c r="J32" s="30"/>
      <c r="K32" s="30"/>
      <c r="L32" s="30"/>
      <c r="M32" s="30"/>
      <c r="N32" s="30"/>
      <c r="O32" s="30"/>
    </row>
    <row r="33" spans="2:15" ht="13" x14ac:dyDescent="0.25">
      <c r="B33" s="30"/>
      <c r="C33" s="38"/>
      <c r="D33" s="38"/>
      <c r="E33" s="38"/>
      <c r="F33" s="38"/>
      <c r="G33" s="38"/>
      <c r="H33" s="38"/>
      <c r="I33" s="38"/>
      <c r="J33" s="30"/>
      <c r="K33" s="32"/>
      <c r="L33" s="30"/>
      <c r="M33" s="34" t="s">
        <v>23</v>
      </c>
      <c r="N33" s="30"/>
      <c r="O33" s="30"/>
    </row>
    <row r="34" spans="2:15" x14ac:dyDescent="0.25">
      <c r="B34" s="30"/>
      <c r="C34" s="38"/>
      <c r="D34" s="38"/>
      <c r="E34" s="38"/>
      <c r="F34" s="38"/>
      <c r="G34" s="38"/>
      <c r="H34" s="38"/>
      <c r="I34" s="38"/>
      <c r="J34" s="30"/>
      <c r="K34" s="30"/>
      <c r="L34" s="30"/>
      <c r="M34" s="30"/>
      <c r="N34" s="30"/>
      <c r="O34" s="30"/>
    </row>
    <row r="35" spans="2:15" ht="19.5" customHeight="1" x14ac:dyDescent="0.25">
      <c r="B35" s="30"/>
      <c r="C35" s="38"/>
      <c r="D35" s="38"/>
      <c r="E35" s="38"/>
      <c r="F35" s="38"/>
      <c r="G35" s="38"/>
      <c r="H35" s="38"/>
      <c r="I35" s="38"/>
      <c r="J35" s="30"/>
      <c r="K35" s="33"/>
      <c r="L35" s="30"/>
      <c r="M35" s="34" t="s">
        <v>24</v>
      </c>
      <c r="N35" s="30"/>
      <c r="O35" s="30"/>
    </row>
    <row r="36" spans="2:15" ht="7.5" customHeight="1" x14ac:dyDescent="0.25">
      <c r="B36" s="7"/>
      <c r="C36" s="7"/>
      <c r="D36" s="7"/>
      <c r="E36" s="7"/>
    </row>
    <row r="37" spans="2:15" ht="13" x14ac:dyDescent="0.25">
      <c r="B37" s="39"/>
      <c r="C37" s="39"/>
      <c r="D37" s="4"/>
      <c r="E37" s="4"/>
    </row>
    <row r="38" spans="2:15" ht="33.75" customHeight="1" x14ac:dyDescent="0.25">
      <c r="B38" s="40"/>
      <c r="C38" s="40"/>
      <c r="E38" s="8"/>
    </row>
    <row r="39" spans="2:15" ht="33.75" customHeight="1" x14ac:dyDescent="0.25">
      <c r="B39" s="40"/>
      <c r="C39" s="40"/>
      <c r="E39" s="8"/>
    </row>
    <row r="40" spans="2:15" ht="33" customHeight="1" x14ac:dyDescent="0.25">
      <c r="B40" s="40"/>
      <c r="C40" s="40"/>
      <c r="E40" s="8"/>
    </row>
    <row r="41" spans="2:15" ht="33" customHeight="1" x14ac:dyDescent="0.25">
      <c r="B41" s="40"/>
      <c r="C41" s="40"/>
      <c r="D41" s="41"/>
      <c r="E41" s="8"/>
    </row>
    <row r="42" spans="2:15" ht="66.75" customHeight="1" x14ac:dyDescent="0.25">
      <c r="B42" s="40"/>
      <c r="C42" s="40"/>
      <c r="D42" s="41"/>
      <c r="E42" s="8"/>
    </row>
    <row r="43" spans="2:15" ht="24" customHeight="1" x14ac:dyDescent="0.25">
      <c r="B43" s="58"/>
      <c r="C43" s="58"/>
      <c r="D43" s="6"/>
      <c r="E43" s="8"/>
    </row>
    <row r="44" spans="2:15" ht="24" customHeight="1" x14ac:dyDescent="0.25">
      <c r="B44" s="58"/>
      <c r="C44" s="58"/>
      <c r="D44" s="6"/>
      <c r="E44" s="8"/>
    </row>
    <row r="45" spans="2:15" ht="24" customHeight="1" x14ac:dyDescent="0.25">
      <c r="B45" s="58"/>
      <c r="C45" s="58"/>
      <c r="D45" s="6"/>
      <c r="E45" s="8"/>
    </row>
    <row r="46" spans="2:15" ht="24" customHeight="1" x14ac:dyDescent="0.25">
      <c r="B46" s="58"/>
      <c r="C46" s="58"/>
      <c r="D46" s="6"/>
      <c r="E46" s="8"/>
    </row>
    <row r="47" spans="2:15" ht="25.5" customHeight="1" x14ac:dyDescent="0.25">
      <c r="B47" s="40"/>
      <c r="C47" s="40"/>
      <c r="D47" s="6"/>
      <c r="E47" s="8"/>
    </row>
    <row r="48" spans="2:15" ht="13" x14ac:dyDescent="0.25">
      <c r="B48" s="39"/>
      <c r="C48" s="39"/>
      <c r="D48" s="39"/>
      <c r="E48" s="9"/>
    </row>
    <row r="49" spans="2:5" ht="8.25" customHeight="1" x14ac:dyDescent="0.25">
      <c r="B49" s="6"/>
      <c r="C49" s="6"/>
      <c r="D49" s="5"/>
      <c r="E49" s="6"/>
    </row>
    <row r="50" spans="2:5" ht="12.75" customHeight="1" x14ac:dyDescent="0.25">
      <c r="B50" s="39"/>
      <c r="C50" s="39"/>
      <c r="D50" s="39"/>
      <c r="E50" s="39"/>
    </row>
    <row r="51" spans="2:5" ht="13" x14ac:dyDescent="0.25">
      <c r="B51" s="39"/>
      <c r="C51" s="39"/>
      <c r="D51" s="4"/>
      <c r="E51" s="4"/>
    </row>
    <row r="52" spans="2:5" ht="15.75" customHeight="1" x14ac:dyDescent="0.25">
      <c r="B52" s="59"/>
      <c r="C52" s="59"/>
      <c r="D52" s="5"/>
      <c r="E52" s="6"/>
    </row>
    <row r="53" spans="2:5" ht="15.75" customHeight="1" x14ac:dyDescent="0.25">
      <c r="B53" s="59"/>
      <c r="C53" s="59"/>
      <c r="D53" s="5"/>
      <c r="E53" s="6"/>
    </row>
    <row r="54" spans="2:5" ht="15.75" customHeight="1" x14ac:dyDescent="0.25">
      <c r="B54" s="59"/>
      <c r="C54" s="59"/>
      <c r="D54" s="5"/>
      <c r="E54" s="6"/>
    </row>
    <row r="55" spans="2:5" ht="15.75" customHeight="1" x14ac:dyDescent="0.25">
      <c r="B55" s="59"/>
      <c r="C55" s="59"/>
      <c r="D55" s="5"/>
      <c r="E55" s="6"/>
    </row>
    <row r="56" spans="2:5" x14ac:dyDescent="0.25">
      <c r="B56" s="6"/>
      <c r="C56" s="6"/>
      <c r="D56" s="6"/>
      <c r="E56" s="6"/>
    </row>
    <row r="57" spans="2:5" x14ac:dyDescent="0.25">
      <c r="B57" s="6"/>
      <c r="C57" s="6"/>
      <c r="D57" s="6"/>
      <c r="E57" s="6"/>
    </row>
    <row r="58" spans="2:5" x14ac:dyDescent="0.25">
      <c r="B58" s="6"/>
      <c r="C58" s="6"/>
      <c r="D58" s="6"/>
      <c r="E58" s="6"/>
    </row>
    <row r="59" spans="2:5" x14ac:dyDescent="0.25">
      <c r="B59" s="6"/>
      <c r="C59" s="6"/>
      <c r="D59" s="6"/>
      <c r="E59" s="6"/>
    </row>
    <row r="60" spans="2:5" x14ac:dyDescent="0.25">
      <c r="B60" s="6"/>
      <c r="C60" s="6"/>
      <c r="D60" s="6"/>
      <c r="E60" s="6"/>
    </row>
    <row r="61" spans="2:5" x14ac:dyDescent="0.25">
      <c r="B61" s="6"/>
      <c r="C61" s="6"/>
      <c r="D61" s="6"/>
      <c r="E61" s="6"/>
    </row>
    <row r="62" spans="2:5" x14ac:dyDescent="0.25">
      <c r="B62" s="6"/>
      <c r="C62" s="6"/>
      <c r="D62" s="6"/>
      <c r="E62" s="6"/>
    </row>
    <row r="63" spans="2:5" x14ac:dyDescent="0.25">
      <c r="B63" s="6"/>
      <c r="C63" s="6"/>
      <c r="D63" s="6"/>
      <c r="E63" s="6"/>
    </row>
    <row r="64" spans="2:5" x14ac:dyDescent="0.25">
      <c r="B64" s="6"/>
      <c r="C64" s="6"/>
      <c r="D64" s="6"/>
      <c r="E64" s="6"/>
    </row>
    <row r="65" spans="2:5" x14ac:dyDescent="0.25">
      <c r="B65" s="6"/>
      <c r="C65" s="6"/>
      <c r="D65" s="6"/>
      <c r="E65" s="6"/>
    </row>
    <row r="66" spans="2:5" x14ac:dyDescent="0.25">
      <c r="B66" s="6"/>
      <c r="C66" s="6"/>
      <c r="D66" s="6"/>
      <c r="E66" s="6"/>
    </row>
    <row r="67" spans="2:5" x14ac:dyDescent="0.25">
      <c r="B67" s="6"/>
      <c r="C67" s="6"/>
      <c r="D67" s="6"/>
      <c r="E67" s="6"/>
    </row>
    <row r="68" spans="2:5" x14ac:dyDescent="0.25">
      <c r="B68" s="6"/>
      <c r="C68" s="6"/>
      <c r="D68" s="6"/>
      <c r="E68" s="6"/>
    </row>
    <row r="69" spans="2:5" x14ac:dyDescent="0.25">
      <c r="B69" s="6"/>
      <c r="C69" s="6"/>
      <c r="D69" s="6"/>
      <c r="E69" s="6"/>
    </row>
    <row r="70" spans="2:5" x14ac:dyDescent="0.25">
      <c r="B70" s="6"/>
      <c r="C70" s="6"/>
      <c r="D70" s="6"/>
      <c r="E70" s="6"/>
    </row>
  </sheetData>
  <dataConsolidate/>
  <mergeCells count="25">
    <mergeCell ref="B43:C46"/>
    <mergeCell ref="B53:C53"/>
    <mergeCell ref="B54:C54"/>
    <mergeCell ref="B55:C55"/>
    <mergeCell ref="B48:D48"/>
    <mergeCell ref="B50:E50"/>
    <mergeCell ref="B51:C51"/>
    <mergeCell ref="B52:C52"/>
    <mergeCell ref="B47:C47"/>
    <mergeCell ref="C31:I35"/>
    <mergeCell ref="B37:C37"/>
    <mergeCell ref="B38:C42"/>
    <mergeCell ref="D41:D42"/>
    <mergeCell ref="D1:O3"/>
    <mergeCell ref="B29:E29"/>
    <mergeCell ref="B30:C30"/>
    <mergeCell ref="B4:C4"/>
    <mergeCell ref="B5:C11"/>
    <mergeCell ref="B12:C23"/>
    <mergeCell ref="E27:G27"/>
    <mergeCell ref="H27:J27"/>
    <mergeCell ref="K27:M27"/>
    <mergeCell ref="N27:P27"/>
    <mergeCell ref="B24:C26"/>
    <mergeCell ref="B27:D27"/>
  </mergeCells>
  <pageMargins left="0.31496062992125984" right="0.70866141732283472" top="0.35433070866141736" bottom="0.35433070866141736" header="0.31496062992125984" footer="0.31496062992125984"/>
  <pageSetup scale="72" orientation="landscape" r:id="rId1"/>
  <rowBreaks count="1" manualBreakCount="1">
    <brk id="32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CRONOGRAMA </vt:lpstr>
      <vt:lpstr>Hoja3</vt:lpstr>
      <vt:lpstr>'CRONOGRAMA '!Área_de_impresión</vt:lpstr>
      <vt:lpstr>'CRONOGRAMA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ccf</dc:creator>
  <cp:lastModifiedBy>Sandra Moreno</cp:lastModifiedBy>
  <dcterms:created xsi:type="dcterms:W3CDTF">2017-06-07T20:56:30Z</dcterms:created>
  <dcterms:modified xsi:type="dcterms:W3CDTF">2025-02-10T22:20:25Z</dcterms:modified>
</cp:coreProperties>
</file>